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 activeTab="2"/>
  </bookViews>
  <sheets>
    <sheet name="прил 1" sheetId="1" r:id="rId1"/>
    <sheet name="прил 1 расх" sheetId="2" r:id="rId2"/>
    <sheet name="прил 1источ" sheetId="3" r:id="rId3"/>
  </sheets>
  <calcPr calcId="145621"/>
</workbook>
</file>

<file path=xl/calcChain.xml><?xml version="1.0" encoding="utf-8"?>
<calcChain xmlns="http://schemas.openxmlformats.org/spreadsheetml/2006/main">
  <c r="F7" i="3" l="1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6" i="3"/>
  <c r="H325" i="2"/>
  <c r="I322" i="2"/>
  <c r="I323" i="2"/>
  <c r="I324" i="2"/>
  <c r="I321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147" i="2"/>
  <c r="I148" i="2"/>
  <c r="I149" i="2"/>
  <c r="I150" i="2"/>
  <c r="I151" i="2"/>
  <c r="I152" i="2"/>
  <c r="I139" i="2"/>
  <c r="I140" i="2"/>
  <c r="I141" i="2"/>
  <c r="I142" i="2"/>
  <c r="I143" i="2"/>
  <c r="I144" i="2"/>
  <c r="I145" i="2"/>
  <c r="I146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35" i="2"/>
  <c r="I36" i="2"/>
  <c r="I37" i="2"/>
  <c r="I38" i="2"/>
  <c r="I39" i="2"/>
  <c r="I40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10" i="2"/>
  <c r="I11" i="2"/>
  <c r="I12" i="2"/>
  <c r="I13" i="2"/>
  <c r="I14" i="2"/>
  <c r="I15" i="2"/>
  <c r="I16" i="2"/>
  <c r="I17" i="2"/>
  <c r="I18" i="2"/>
  <c r="I19" i="2"/>
  <c r="I20" i="2"/>
  <c r="I21" i="2"/>
  <c r="I8" i="2"/>
  <c r="I9" i="2"/>
  <c r="I7" i="2"/>
  <c r="I6" i="2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24" i="1"/>
</calcChain>
</file>

<file path=xl/sharedStrings.xml><?xml version="1.0" encoding="utf-8"?>
<sst xmlns="http://schemas.openxmlformats.org/spreadsheetml/2006/main" count="1433" uniqueCount="814">
  <si>
    <t/>
  </si>
  <si>
    <t>КОДЫ</t>
  </si>
  <si>
    <t>0503317</t>
  </si>
  <si>
    <t>Дата</t>
  </si>
  <si>
    <t>по ОКПО</t>
  </si>
  <si>
    <t>Единица измерения: руб</t>
  </si>
  <si>
    <t>по ОКЕИ</t>
  </si>
  <si>
    <t>383</t>
  </si>
  <si>
    <t>1. Доходы бюджета</t>
  </si>
  <si>
    <t>Наименование показателя</t>
  </si>
  <si>
    <t>Код строки</t>
  </si>
  <si>
    <t>Код дохода по бюджетной классификации</t>
  </si>
  <si>
    <t>бюджеты муниципальных районов</t>
  </si>
  <si>
    <t>1</t>
  </si>
  <si>
    <t>2</t>
  </si>
  <si>
    <t>3</t>
  </si>
  <si>
    <t>13</t>
  </si>
  <si>
    <t>26</t>
  </si>
  <si>
    <t>29</t>
  </si>
  <si>
    <t>Доходы бюджета - Всего</t>
  </si>
  <si>
    <t>Х</t>
  </si>
  <si>
    <t>-</t>
  </si>
  <si>
    <t xml:space="preserve">          в том числе: 
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</si>
  <si>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</si>
  <si>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</si>
  <si>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</si>
  <si>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</si>
  <si>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</si>
  <si>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</si>
  <si>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</si>
  <si>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</si>
  <si>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</si>
  <si>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</si>
  <si>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</si>
  <si>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</si>
  <si>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</si>
  <si>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</si>
  <si>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</si>
  <si>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</si>
  <si>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</si>
  <si>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</si>
  <si>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</si>
  <si>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</si>
  <si>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</si>
  <si>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</si>
  <si>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</si>
  <si>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</si>
  <si>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</si>
  <si>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</si>
  <si>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</si>
  <si>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</si>
  <si>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</si>
  <si>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</si>
  <si>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</si>
  <si>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</si>
  <si>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</si>
  <si>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</si>
  <si>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</si>
  <si>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</si>
  <si>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</si>
  <si>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</si>
  <si>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</si>
  <si>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</si>
  <si>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</si>
  <si>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</si>
  <si>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</si>
  <si>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</si>
  <si>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</si>
  <si>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</si>
  <si>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</si>
  <si>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</si>
  <si>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</si>
  <si>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</si>
  <si>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</si>
  <si>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</si>
  <si>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</si>
  <si>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</si>
  <si>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</si>
  <si>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</si>
  <si>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</si>
  <si>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</si>
  <si>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</si>
  <si>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</si>
  <si>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</si>
  <si>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</si>
  <si>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</si>
  <si>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</si>
  <si>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</si>
  <si>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</si>
  <si>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</si>
  <si>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</si>
  <si>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</si>
  <si>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</si>
  <si>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</si>
  <si>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</si>
  <si>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</si>
  <si>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</si>
  <si>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</si>
  <si>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</si>
  <si>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</si>
  <si>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</si>
  <si>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</si>
  <si>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</si>
  <si>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</si>
  <si>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</si>
  <si>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</si>
  <si>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</si>
  <si>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</si>
  <si>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</si>
  <si>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</si>
  <si>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</si>
  <si>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</si>
  <si>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</si>
  <si>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</si>
  <si>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</si>
  <si>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размещение твердых коммунальных отходов</t>
  </si>
  <si>
    <t>000 1 12 01042 01 0000 120</t>
  </si>
  <si>
    <t>Плата за выбросы загрязняющих веществ, образующихся при сжигании на факельных  установках и (или) рассеивании попутного нефтяного газа</t>
  </si>
  <si>
    <t>000 1 12 01070 01 0000 120</t>
  </si>
  <si>
    <t>ДОХОДЫ ОТ ОКАЗАНИЯ ПЛАТНЫХ УСЛУГ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</si>
  <si>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</si>
  <si>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</si>
  <si>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</si>
  <si>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</si>
  <si>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</si>
  <si>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</si>
  <si>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</si>
  <si>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</si>
  <si>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</si>
  <si>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</si>
  <si>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</si>
  <si>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</si>
  <si>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</si>
  <si>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</si>
  <si>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</si>
  <si>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</si>
  <si>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</si>
  <si>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</si>
  <si>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</si>
  <si>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</si>
  <si>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000 1 14 02053 05 0000 440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</si>
  <si>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</si>
  <si>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</si>
  <si>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</si>
  <si>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</si>
  <si>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</si>
  <si>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</si>
  <si>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</si>
  <si>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</si>
  <si>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</si>
  <si>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</si>
  <si>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</si>
  <si>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</si>
  <si>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</si>
  <si>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</si>
  <si>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</si>
  <si>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</si>
  <si>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</si>
  <si>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</si>
  <si>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</si>
  <si>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</si>
  <si>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</si>
  <si>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</si>
  <si>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</si>
  <si>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</si>
  <si>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</si>
  <si>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000 1 16 01074 01 0000 140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</si>
  <si>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</si>
  <si>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</si>
  <si>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</si>
  <si>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</si>
  <si>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</si>
  <si>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</si>
  <si>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</si>
  <si>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</si>
  <si>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</si>
  <si>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</si>
  <si>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</si>
  <si>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</si>
  <si>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</si>
  <si>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</si>
  <si>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</si>
  <si>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</si>
  <si>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</si>
  <si>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</si>
  <si>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</si>
  <si>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</si>
  <si>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</si>
  <si>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</si>
  <si>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</si>
  <si>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</si>
  <si>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</si>
  <si>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</si>
  <si>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</si>
  <si>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</si>
  <si>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</si>
  <si>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</si>
  <si>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</si>
  <si>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</si>
  <si>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</si>
  <si>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</si>
  <si>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</si>
  <si>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</si>
  <si>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</si>
  <si>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</si>
  <si>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</si>
  <si>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000 1 16 07090 05 0000 140</t>
  </si>
  <si>
    <t>Платежи в целях возмещения причиненного ущерба (убытков)</t>
  </si>
  <si>
    <t>000 1 16 10000 00 0000 140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</si>
  <si>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</si>
  <si>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</si>
  <si>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</si>
  <si>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</si>
  <si>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</si>
  <si>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</si>
  <si>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Платежи, уплачиваемые в целях возмещения вреда</t>
  </si>
  <si>
    <t>000 1 16 11000 01 0000 140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</si>
  <si>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</si>
  <si>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</si>
  <si>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</si>
  <si>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</si>
  <si>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</si>
  <si>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</si>
  <si>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</si>
  <si>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</si>
  <si>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</si>
  <si>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</si>
  <si>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Прочие неналоговые доходы</t>
  </si>
  <si>
    <t>000 1 17 05000 00 0000 180</t>
  </si>
  <si>
    <t>Прочие неналоговые доходы бюджетов муниципальных районов</t>
  </si>
  <si>
    <t>000 1 17 05050 05 0000 180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</si>
  <si>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</si>
  <si>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</si>
  <si>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</si>
  <si>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</si>
  <si>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</si>
  <si>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</si>
  <si>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</si>
  <si>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</si>
  <si>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</si>
  <si>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000 2 02 15001 05 0000 150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</si>
  <si>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</si>
  <si>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</si>
  <si>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муниципальных районов на поддержку мер по обеспечению сбалансированности бюджетов</t>
  </si>
  <si>
    <t>000 2 02 15002 05 0000 150</t>
  </si>
  <si>
    <t>Дотации (гранты) бюджетам за достижение показателей деятельности органов местного самоуправления</t>
  </si>
  <si>
    <t>000 2 02 16549 00 0000 150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</si>
  <si>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</si>
  <si>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000 2 02 16549 05 0000 150</t>
  </si>
  <si>
    <t>Прочие дотации</t>
  </si>
  <si>
    <t>000 2 02 19999 00 0000 150</t>
  </si>
  <si>
    <t>Прочие дотации бюджетам муниципальных районов</t>
  </si>
  <si>
    <t>000 2 02 19999 05 0000 150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</si>
  <si>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</si>
  <si>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</si>
  <si>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</si>
  <si>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000 2 02 20041 00 0000 150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</si>
  <si>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</si>
  <si>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000 2 02 20041 05 0000 150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</si>
  <si>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</si>
  <si>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000 2 02 25097 00 0000 150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</si>
  <si>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</si>
  <si>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</si>
  <si>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</si>
  <si>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</si>
  <si>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</si>
  <si>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</si>
  <si>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</si>
  <si>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</si>
  <si>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</si>
  <si>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</si>
  <si>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</si>
  <si>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</si>
  <si>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</si>
  <si>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</si>
  <si>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Субсидии бюджетам на поддержку отрасли культуры</t>
  </si>
  <si>
    <t>000 2 02 25519 00 0000 150</t>
  </si>
  <si>
    <t>Субсидии бюджетам муниципальных районов на поддержку отрасли культуры</t>
  </si>
  <si>
    <t>000 2 02 25519 05 0000 150</t>
  </si>
  <si>
    <t>Субсидии бюджетам на обеспечение комплексного развития сельских территорий</t>
  </si>
  <si>
    <t>000 2 02 25576 00 0000 150</t>
  </si>
  <si>
    <t>Субсидии бюджетам муниципальных районов на обеспечение комплексного развития сельских территорий</t>
  </si>
  <si>
    <t>000 2 02 25576 05 0000 150</t>
  </si>
  <si>
    <t>Прочие субсидии</t>
  </si>
  <si>
    <t>000 2 02 29999 00 0000 150</t>
  </si>
  <si>
    <t>Прочие субсидии бюджетам муниципальных районов</t>
  </si>
  <si>
    <t>000 2 02 29999 05 0000 150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</si>
  <si>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</si>
  <si>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</si>
  <si>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</si>
  <si>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</si>
  <si>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</si>
  <si>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</si>
  <si>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</si>
  <si>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000 2 02 30027 00 0000 150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</si>
  <si>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</si>
  <si>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000 2 02 30027 05 0000 150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</si>
  <si>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</si>
  <si>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</si>
  <si>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</si>
  <si>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</si>
  <si>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Субвенции бюджетам на проведение Всероссийской переписи населения 2020 года</t>
  </si>
  <si>
    <t>000 2 02 35469 00 0000 150</t>
  </si>
  <si>
    <t>Субвенции бюджетам муниципальных районов на проведение Всероссийской переписи населения 2020 года</t>
  </si>
  <si>
    <t>000 2 02 35469 05 0000 150</t>
  </si>
  <si>
    <t>Прочие субвенции</t>
  </si>
  <si>
    <t>000 2 02 39999 00 0000 150</t>
  </si>
  <si>
    <t>Прочие субвенции бюджетам муниципальных районов</t>
  </si>
  <si>
    <t>000 2 02 39999 05 0000 150</t>
  </si>
  <si>
    <t>Иные межбюджетные трансферты</t>
  </si>
  <si>
    <t>000 2 02 40000 00 0000 150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</si>
  <si>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</si>
  <si>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</si>
  <si>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</si>
  <si>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</si>
  <si>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</si>
  <si>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</si>
  <si>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</si>
  <si>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000 2 02 45303 05 0000 150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</si>
  <si>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</si>
  <si>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</si>
  <si>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муниципальных районов</t>
  </si>
  <si>
    <t>000 2 02 49999 05 0000 150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</si>
  <si>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</si>
  <si>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</si>
  <si>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</si>
  <si>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000 2 07 05000 05 0000 150</t>
  </si>
  <si>
    <t>000 2 07 05030 05 0000 150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</si>
  <si>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</si>
  <si>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</si>
  <si>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</si>
  <si>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</si>
  <si>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</si>
  <si>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</si>
  <si>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</si>
  <si>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000 2 18 60010 05 0000 150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</si>
  <si>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</si>
  <si>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</si>
  <si>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</si>
  <si>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</si>
  <si>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>Возврат остатков субсидий на реализацию мероприятий по устойчивому развитию сельских территорий из бюджетов муниципальных районов</t>
  </si>
  <si>
    <t>000 2 19 25567 05 0000 150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</si>
  <si>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</si>
  <si>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</si>
  <si>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</si>
  <si>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</si>
  <si>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</si>
  <si>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200</t>
  </si>
  <si>
    <t>Общегосударственные вопросы</t>
  </si>
  <si>
    <t>000 0100 0000000000 000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</si>
  <si>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</si>
  <si>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</si>
  <si>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</si>
  <si>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000 0103 0000000000 100</t>
  </si>
  <si>
    <t>Расходы на выплаты персоналу государственных (муниципальных) органов</t>
  </si>
  <si>
    <t>000 0103 0000000000 120</t>
  </si>
  <si>
    <t>Фонд оплаты труда государственных (муниципальных) органов</t>
  </si>
  <si>
    <t>000 0103 0000000000 121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</si>
  <si>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</si>
  <si>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000 0103 0000000000 129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</si>
  <si>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</si>
  <si>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</si>
  <si>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</si>
  <si>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</si>
  <si>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</t>
  </si>
  <si>
    <t>000 0103 0000000000 244</t>
  </si>
  <si>
    <t>Межбюджетные трансферты</t>
  </si>
  <si>
    <t>000 0103 0000000000 500</t>
  </si>
  <si>
    <t>000 0103 0000000000 540</t>
  </si>
  <si>
    <t>Иные бюджетные ассигнования</t>
  </si>
  <si>
    <t>000 0103 0000000000 800</t>
  </si>
  <si>
    <t>Уплата налогов, сборов и иных платежей</t>
  </si>
  <si>
    <t>000 0103 0000000000 850</t>
  </si>
  <si>
    <t>Уплата иных платежей</t>
  </si>
  <si>
    <t>000 0103 0000000000 853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</si>
  <si>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</si>
  <si>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</si>
  <si>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</si>
  <si>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</si>
  <si>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</si>
  <si>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</si>
  <si>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</si>
  <si>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</si>
  <si>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</si>
  <si>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</si>
  <si>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</si>
  <si>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000 0104 0000000000 800</t>
  </si>
  <si>
    <t>000 0104 0000000000 850</t>
  </si>
  <si>
    <t>000 0104 0000000000 853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</si>
  <si>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</si>
  <si>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</si>
  <si>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</si>
  <si>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</si>
  <si>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</si>
  <si>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</si>
  <si>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</si>
  <si>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</si>
  <si>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</si>
  <si>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000 0106 0000000000 244</t>
  </si>
  <si>
    <t>000 0106 0000000000 500</t>
  </si>
  <si>
    <t>000 0106 0000000000 540</t>
  </si>
  <si>
    <t>000 0106 0000000000 800</t>
  </si>
  <si>
    <t>000 0106 0000000000 850</t>
  </si>
  <si>
    <t>000 0106 0000000000 853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</si>
  <si>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</si>
  <si>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</si>
  <si>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</si>
  <si>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</si>
  <si>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</si>
  <si>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</si>
  <si>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</si>
  <si>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</si>
  <si>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</si>
  <si>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</si>
  <si>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</si>
  <si>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</si>
  <si>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</si>
  <si>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</si>
  <si>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</si>
  <si>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</si>
  <si>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</si>
  <si>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</si>
  <si>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</si>
  <si>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</si>
  <si>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</si>
  <si>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</si>
  <si>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000 0113 0000000000 244</t>
  </si>
  <si>
    <t>Закупка энергетических ресурсов</t>
  </si>
  <si>
    <t>000 0113 0000000000 247</t>
  </si>
  <si>
    <t>Социальное обеспечение и иные выплаты населению</t>
  </si>
  <si>
    <t>000 0113 0000000000 300</t>
  </si>
  <si>
    <t>Социальные выплаты гражданам, кроме публичных нормативных социальных выплат</t>
  </si>
  <si>
    <t>000 0113 0000000000 320</t>
  </si>
  <si>
    <t>Пособия, компенсации  и иные социальные выплаты гражданам, кроме публичных нормативных обязательств</t>
  </si>
  <si>
    <t>000 0113 0000000000 321</t>
  </si>
  <si>
    <t>Иные выплаты населению</t>
  </si>
  <si>
    <t xml:space="preserve">Предоставление субсидий бюджетным, автономным учреждениям и иным некоммерческим организациям    </t>
  </si>
  <si>
    <t>Субсидии некоммерческим организациям (за исключением государственных (муниципальных) учреждений, государственных корпораций(компаний), публично-правовых компаний)</t>
  </si>
  <si>
    <t>000 0113 0000000000 800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</si>
  <si>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</si>
  <si>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</si>
  <si>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причиненного вреда</t>
  </si>
  <si>
    <t>000 0113 0000000000 831</t>
  </si>
  <si>
    <t>000 0113 0000000000 850</t>
  </si>
  <si>
    <t>Уплата налога на имущество организаций и земельного налога</t>
  </si>
  <si>
    <t xml:space="preserve">Уплата прочих налогов, сборов </t>
  </si>
  <si>
    <t>000 0113 0000000000 852</t>
  </si>
  <si>
    <t>000 0113 0000000000 853</t>
  </si>
  <si>
    <t>Национальная безопасность и правоохранительная деятельность</t>
  </si>
  <si>
    <t>000 0300 0000000000 000</t>
  </si>
  <si>
    <t>Гражданская оборона</t>
  </si>
  <si>
    <t>000 0309 0000000000 000</t>
  </si>
  <si>
    <t>000 0309 0000000000 200</t>
  </si>
  <si>
    <t>000 0309 0000000000 240</t>
  </si>
  <si>
    <t>000 0309 0000000000 244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</si>
  <si>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</si>
  <si>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</si>
  <si>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000 0310 0000000000 500</t>
  </si>
  <si>
    <t>000 0310 0000000000 540</t>
  </si>
  <si>
    <t>Национальная экономика</t>
  </si>
  <si>
    <t>000 0400 0000000000 000</t>
  </si>
  <si>
    <t>Водное хозяйство</t>
  </si>
  <si>
    <t>000 0406 0000000000 000</t>
  </si>
  <si>
    <t>000 0406 0000000000 200</t>
  </si>
  <si>
    <t>000 0406 0000000000 240</t>
  </si>
  <si>
    <t>000 0406 0000000000 244</t>
  </si>
  <si>
    <t>Транспорт</t>
  </si>
  <si>
    <t>000 0408 0000000000 000</t>
  </si>
  <si>
    <t>000 0408 0000000000 200</t>
  </si>
  <si>
    <t>000 0408 0000000000 240</t>
  </si>
  <si>
    <t>000 0408 0000000000 244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</si>
  <si>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</si>
  <si>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</si>
  <si>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</si>
  <si>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</si>
  <si>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</si>
  <si>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000 0409 0000000000 500</t>
  </si>
  <si>
    <t>Субсидии</t>
  </si>
  <si>
    <t>000 0409 0000000000 520</t>
  </si>
  <si>
    <t xml:space="preserve">Субсидии, за исключением субсидий на софинансирование капитальных вложений в объекты государственной (муниципальной) собственности </t>
  </si>
  <si>
    <t>000 0409 0000000000 521</t>
  </si>
  <si>
    <t>000 0409 0000000000 540</t>
  </si>
  <si>
    <t>000 0409 0000000000 800</t>
  </si>
  <si>
    <t>000 0409 0000000000 830</t>
  </si>
  <si>
    <t>000 0409 0000000000 831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</si>
  <si>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</si>
  <si>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</si>
  <si>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</si>
  <si>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</si>
  <si>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</si>
  <si>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000 0412 0000000000 600</t>
  </si>
  <si>
    <t>000 0412 0000000000 630</t>
  </si>
  <si>
    <t>Субсидии (гранты в форме субсидий), не подлежащие казначейскому сопровождению</t>
  </si>
  <si>
    <t>000 0412 0000000000 633</t>
  </si>
  <si>
    <t>000 0412 0000000000 800</t>
  </si>
  <si>
    <t>000 0412 0000000000 850</t>
  </si>
  <si>
    <t>000 0412 0000000000 853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</si>
  <si>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</si>
  <si>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</si>
  <si>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</si>
  <si>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</si>
  <si>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</si>
  <si>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</si>
  <si>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</si>
  <si>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Капитальные вложения в объекты государственной (муниципальной) собственности</t>
  </si>
  <si>
    <t xml:space="preserve">Бюджетные инвестиции </t>
  </si>
  <si>
    <t>Бюджетные инвестиции на приобретение объектов недвижимого имущества в государственную (муниципальную) собственность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</si>
  <si>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</si>
  <si>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</si>
  <si>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</si>
  <si>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</si>
  <si>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</si>
  <si>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000 0502 0000000000 247</t>
  </si>
  <si>
    <t>000 0502 0000000000 500</t>
  </si>
  <si>
    <t>000 0502 0000000000 540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</si>
  <si>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</si>
  <si>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</si>
  <si>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</si>
  <si>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</si>
  <si>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</si>
  <si>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000 0503 0000000000 500</t>
  </si>
  <si>
    <t>000 0503 0000000000 540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</si>
  <si>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</si>
  <si>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</si>
  <si>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</si>
  <si>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</si>
  <si>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</si>
  <si>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</si>
  <si>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</si>
  <si>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</si>
  <si>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000 0505 0000000000 244</t>
  </si>
  <si>
    <t>000 0505 0000000000 500</t>
  </si>
  <si>
    <t>000 0505 0000000000 520</t>
  </si>
  <si>
    <t>000 0505 0000000000 521</t>
  </si>
  <si>
    <t>Охрана окружающей среды</t>
  </si>
  <si>
    <t>000 0600 0000000000 000</t>
  </si>
  <si>
    <t>Сбор, удаление отходов и очистка сточных вод</t>
  </si>
  <si>
    <t>000 0602 0000000000 000</t>
  </si>
  <si>
    <t>000 0602 0000000000 200</t>
  </si>
  <si>
    <t>000 0602 0000000000 240</t>
  </si>
  <si>
    <t>000 0602 0000000000 244</t>
  </si>
  <si>
    <t>000 0602 0000000000 500</t>
  </si>
  <si>
    <t>000 0602 0000000000 520</t>
  </si>
  <si>
    <t>000 0602 0000000000 521</t>
  </si>
  <si>
    <t>Образование</t>
  </si>
  <si>
    <t>000 0700 0000000000 000</t>
  </si>
  <si>
    <t>Дошкольное образование</t>
  </si>
  <si>
    <t>000 0701 0000000000 000</t>
  </si>
  <si>
    <t>000 0701 0000000000 100</t>
  </si>
  <si>
    <t>000 0701 0000000000 110</t>
  </si>
  <si>
    <t>000 0701 0000000000 111</t>
  </si>
  <si>
    <t>000 0701 0000000000 119</t>
  </si>
  <si>
    <t>000 0701 0000000000 200</t>
  </si>
  <si>
    <t>000 0701 0000000000 240</t>
  </si>
  <si>
    <t>000 0701 0000000000 244</t>
  </si>
  <si>
    <t>000 0701 0000000000 247</t>
  </si>
  <si>
    <t>000 0701 0000000000 800</t>
  </si>
  <si>
    <t>000 0701 0000000000 830</t>
  </si>
  <si>
    <t>000 0701 0000000000 831</t>
  </si>
  <si>
    <t>000 0701 0000000000 850</t>
  </si>
  <si>
    <t>000 0701 0000000000 851</t>
  </si>
  <si>
    <t>000 0701 0000000000 852</t>
  </si>
  <si>
    <t>000 0701 0000000000 853</t>
  </si>
  <si>
    <t>Общее образование</t>
  </si>
  <si>
    <t>000 0702 0000000000 000</t>
  </si>
  <si>
    <t>000 0702 0000000000 100</t>
  </si>
  <si>
    <t>000 0702 0000000000 110</t>
  </si>
  <si>
    <t>000 0702 0000000000 111</t>
  </si>
  <si>
    <t>000 0702 0000000000 112</t>
  </si>
  <si>
    <t>000 0702 0000000000 119</t>
  </si>
  <si>
    <t>000 0702 0000000000 200</t>
  </si>
  <si>
    <t>000 0702 0000000000 240</t>
  </si>
  <si>
    <t>000 0702 0000000000 244</t>
  </si>
  <si>
    <t>000 0702 0000000000 247</t>
  </si>
  <si>
    <t>000 0702 0000000000 300</t>
  </si>
  <si>
    <t>000 0702 0000000000 320</t>
  </si>
  <si>
    <t>000 0702 0000000000 321</t>
  </si>
  <si>
    <t>000 0702 0000000000 400</t>
  </si>
  <si>
    <t>000 0702 0000000000 410</t>
  </si>
  <si>
    <t>000 0702 0000000000 412</t>
  </si>
  <si>
    <t>000 0702 0000000000 600</t>
  </si>
  <si>
    <t>Субсидии бюджетным учреждениям</t>
  </si>
  <si>
    <t>000 0702 0000000000 610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</si>
  <si>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</si>
  <si>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000 0702 0000000000 611</t>
  </si>
  <si>
    <t>Субсидии бюджетным учреждениям на иные цели</t>
  </si>
  <si>
    <t>000 0702 0000000000 612</t>
  </si>
  <si>
    <t>000 0702 0000000000 800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</si>
  <si>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</si>
  <si>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000 0702 0000000000 810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</si>
  <si>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</t>
  </si>
  <si>
    <t>000 0702 0000000000 811</t>
  </si>
  <si>
    <t>000 0702 0000000000 830</t>
  </si>
  <si>
    <t>000 0702 0000000000 831</t>
  </si>
  <si>
    <t>000 0702 0000000000 850</t>
  </si>
  <si>
    <t>000 0702 0000000000 851</t>
  </si>
  <si>
    <t>000 0702 0000000000 852</t>
  </si>
  <si>
    <t>000 0702 0000000000 853</t>
  </si>
  <si>
    <t>Дополнительное образование детей</t>
  </si>
  <si>
    <t>000 0703 0000000000 000</t>
  </si>
  <si>
    <t>000 0703 0000000000 100</t>
  </si>
  <si>
    <t>000 0703 0000000000 110</t>
  </si>
  <si>
    <t>000 0703 0000000000 111</t>
  </si>
  <si>
    <t>000 0703 0000000000 119</t>
  </si>
  <si>
    <t>000 0703 0000000000 200</t>
  </si>
  <si>
    <t>000 0703 0000000000 240</t>
  </si>
  <si>
    <t>000 0703 0000000000 244</t>
  </si>
  <si>
    <t>000 0703 0000000000 247</t>
  </si>
  <si>
    <t>000 0703 0000000000 600</t>
  </si>
  <si>
    <t>000 0703 0000000000 610</t>
  </si>
  <si>
    <t>000 0703 0000000000 611</t>
  </si>
  <si>
    <t>000 0703 0000000000 612</t>
  </si>
  <si>
    <t>000 0703 0000000000 800</t>
  </si>
  <si>
    <t>000 0703 0000000000 850</t>
  </si>
  <si>
    <t>000 0703 0000000000 851</t>
  </si>
  <si>
    <t>000 0703 0000000000 852</t>
  </si>
  <si>
    <t>000 0703 0000000000 853</t>
  </si>
  <si>
    <t>Молодежная политика</t>
  </si>
  <si>
    <t>000 0707 0000000000 000</t>
  </si>
  <si>
    <t>000 0707 0000000000 200</t>
  </si>
  <si>
    <t>000 0707 0000000000 240</t>
  </si>
  <si>
    <t>000 0707 0000000000 244</t>
  </si>
  <si>
    <t>000 0707 0000000000 600</t>
  </si>
  <si>
    <t>000 0707 0000000000 610</t>
  </si>
  <si>
    <t>000 0707 0000000000 612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</si>
  <si>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</si>
  <si>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</si>
  <si>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</si>
  <si>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</si>
  <si>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</si>
  <si>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000 0709 0000000000 119</t>
  </si>
  <si>
    <t>000 0709 0000000000 120</t>
  </si>
  <si>
    <t>000 0709 0000000000 121</t>
  </si>
  <si>
    <t>000 0709 0000000000 129</t>
  </si>
  <si>
    <t>000 0709 0000000000 200</t>
  </si>
  <si>
    <t>000 0709 0000000000 240</t>
  </si>
  <si>
    <t>000 0709 0000000000 244</t>
  </si>
  <si>
    <t>000 0709 0000000000 800</t>
  </si>
  <si>
    <t>000 0709 0000000000 850</t>
  </si>
  <si>
    <t>000 0709 0000000000 852</t>
  </si>
  <si>
    <t>000 0709 0000000000 853</t>
  </si>
  <si>
    <t>Культура,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</si>
  <si>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</si>
  <si>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</si>
  <si>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</si>
  <si>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</si>
  <si>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</si>
  <si>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</si>
  <si>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000 0801 0000000000 119</t>
  </si>
  <si>
    <t>000 0801 0000000000 200</t>
  </si>
  <si>
    <t>000 0801 0000000000 240</t>
  </si>
  <si>
    <t>000 0801 0000000000 244</t>
  </si>
  <si>
    <t>000 0801 0000000000 247</t>
  </si>
  <si>
    <t>000 0801 0000000000 500</t>
  </si>
  <si>
    <t>000 0801 0000000000 520</t>
  </si>
  <si>
    <t>000 0801 0000000000 521</t>
  </si>
  <si>
    <t>000 0801 0000000000 600</t>
  </si>
  <si>
    <t>000 0801 0000000000 610</t>
  </si>
  <si>
    <t>000 0801 0000000000 611</t>
  </si>
  <si>
    <t>000 0801 0000000000 612</t>
  </si>
  <si>
    <t>000 0801 0000000000 800</t>
  </si>
  <si>
    <t>000 0801 0000000000 850</t>
  </si>
  <si>
    <t>000 0801 0000000000 852</t>
  </si>
  <si>
    <t>000 0801 0000000000 853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</si>
  <si>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</si>
  <si>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</si>
  <si>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</si>
  <si>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</si>
  <si>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</si>
  <si>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000 0804 0000000000 112</t>
  </si>
  <si>
    <t>000 0804 0000000000 119</t>
  </si>
  <si>
    <t>000 0804 0000000000 120</t>
  </si>
  <si>
    <t>000 0804 0000000000 121</t>
  </si>
  <si>
    <t>000 0804 0000000000 129</t>
  </si>
  <si>
    <t>000 0804 0000000000 200</t>
  </si>
  <si>
    <t>000 0804 0000000000 240</t>
  </si>
  <si>
    <t>000 0804 0000000000 244</t>
  </si>
  <si>
    <t>000 0804 0000000000 300</t>
  </si>
  <si>
    <t>000 0804 0000000000 320</t>
  </si>
  <si>
    <t>000 0804 0000000000 321</t>
  </si>
  <si>
    <t>Премии и гранты</t>
  </si>
  <si>
    <t>000 0804 0000000000 350</t>
  </si>
  <si>
    <t>000 0804 0000000000 800</t>
  </si>
  <si>
    <t>000 0804 0000000000 850</t>
  </si>
  <si>
    <t>000 0804 0000000000 853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</si>
  <si>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</si>
  <si>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</si>
  <si>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</si>
  <si>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</si>
  <si>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</si>
  <si>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</si>
  <si>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</si>
  <si>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Пособия, компенсации, меры социальной поддержки по публичным нормативным обязательствам</t>
  </si>
  <si>
    <t>000 1001 0000000000 313</t>
  </si>
  <si>
    <t>Социальное обеспечение населения</t>
  </si>
  <si>
    <t>000 1003 0000000000 000</t>
  </si>
  <si>
    <t>000 1003 0000000000 200</t>
  </si>
  <si>
    <t>000 1003 0000000000 240</t>
  </si>
  <si>
    <t>000 1003 0000000000 244</t>
  </si>
  <si>
    <t>000 1003 0000000000 300</t>
  </si>
  <si>
    <t>000 1003 0000000000 320</t>
  </si>
  <si>
    <t>000 1003 0000000000 321</t>
  </si>
  <si>
    <t>Субсидии гражданам на приобретение жилья</t>
  </si>
  <si>
    <t>000 1003 0000000000 322</t>
  </si>
  <si>
    <t>Приобретение товаров, работ, услуг в пользу граждан в целях их социального обеспечения</t>
  </si>
  <si>
    <t>000 1003 0000000000 323</t>
  </si>
  <si>
    <t>000 1003 0000000000 360</t>
  </si>
  <si>
    <t>000 1003 0000000000 600</t>
  </si>
  <si>
    <t>000 1003 0000000000 610</t>
  </si>
  <si>
    <t>000 1003 0000000000 611</t>
  </si>
  <si>
    <t>Охрана семьи и детства</t>
  </si>
  <si>
    <t>000 1004 0000000000 000</t>
  </si>
  <si>
    <t>000 1004 0000000000 200</t>
  </si>
  <si>
    <t>000 1004 0000000000 240</t>
  </si>
  <si>
    <t>000 1004 0000000000 244</t>
  </si>
  <si>
    <t>000 1004 0000000000 300</t>
  </si>
  <si>
    <t>000 1004 0000000000 320</t>
  </si>
  <si>
    <t>000 1004 0000000000 321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</si>
  <si>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</si>
  <si>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</si>
  <si>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</si>
  <si>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</si>
  <si>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</si>
  <si>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000 1006 0000000000 129</t>
  </si>
  <si>
    <t>000 1006 0000000000 200</t>
  </si>
  <si>
    <t>000 1006 0000000000 240</t>
  </si>
  <si>
    <t>000 1006 0000000000 244</t>
  </si>
  <si>
    <t>Физическая культура и спорт</t>
  </si>
  <si>
    <t>000 1100 0000000000 000</t>
  </si>
  <si>
    <t xml:space="preserve">Физическая культура </t>
  </si>
  <si>
    <t>000 1101 0000000000 000</t>
  </si>
  <si>
    <t>000 1101 0000000000 200</t>
  </si>
  <si>
    <t>000 1101 0000000000 240</t>
  </si>
  <si>
    <t>000 1101 0000000000 244</t>
  </si>
  <si>
    <t>Массовый спорт</t>
  </si>
  <si>
    <t>000 1102 0000000000 000</t>
  </si>
  <si>
    <t>000 1102 0000000000 500</t>
  </si>
  <si>
    <t>000 1102 0000000000 520</t>
  </si>
  <si>
    <t>000 1102 0000000000 521</t>
  </si>
  <si>
    <t>Обслуживание государственного (муниципального) долга</t>
  </si>
  <si>
    <t>000 1300 0000000000 000</t>
  </si>
  <si>
    <t>Обслуживание государственного (муниципального) внутреннего долга</t>
  </si>
  <si>
    <t>000 1301 0000000000 000</t>
  </si>
  <si>
    <t>000 1301 0000000000 700</t>
  </si>
  <si>
    <t>Обслуживание муниципального долга</t>
  </si>
  <si>
    <t>000 1301 0000000000 730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</si>
  <si>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</si>
  <si>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</si>
  <si>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</si>
  <si>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</si>
  <si>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</si>
  <si>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</si>
  <si>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</si>
  <si>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</si>
  <si>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</si>
  <si>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Результат исполнения бюджета (дефицит/профицит)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</si>
  <si>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</si>
  <si>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</si>
  <si>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</si>
  <si>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 xml:space="preserve">          в том числе: 
источники внутреннего финансирования
          из них: </t>
  </si>
  <si>
    <t>Кредиты кредитных организаций в валюте 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</si>
  <si>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</si>
  <si>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</si>
  <si>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000 01 02 00 00 00 0000 700</t>
  </si>
  <si>
    <t>Привлечение кредитов от кредитных организаций бюджетами муниципальных районов в валюте Российской Федерации</t>
  </si>
  <si>
    <t>000 01 02 00 00 05 0000 710</t>
  </si>
  <si>
    <t>Погашение кредитов, предоставленных кредитными  организациями в валюте Российской Федерации</t>
  </si>
  <si>
    <t>000 01 02 00 00 00 0000 800</t>
  </si>
  <si>
    <t>Погашение бюджетами муниципальных районов  кредитов от кредитных организаций в валюте  Российской Федерации</t>
  </si>
  <si>
    <t>000 01 02 00 00 05 0000 810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</si>
  <si>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</si>
  <si>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</si>
  <si>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</si>
  <si>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</si>
  <si>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</si>
  <si>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</si>
  <si>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</si>
  <si>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</si>
  <si>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</si>
  <si>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</si>
  <si>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 бюджетов муниципальных районов</t>
  </si>
  <si>
    <t>000 01 05 02 01 05 0000 510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</si>
  <si>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</si>
  <si>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</si>
  <si>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</si>
  <si>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</si>
  <si>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</si>
  <si>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</si>
  <si>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</si>
  <si>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</si>
  <si>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 бюджетов муниципальных районов</t>
  </si>
  <si>
    <t>000 01 05 02 01 05 0000 610</t>
  </si>
  <si>
    <t>неисполненные назначения</t>
  </si>
  <si>
    <t>к проекту отчёта об исполнении</t>
  </si>
  <si>
    <t>муниципального бюджета</t>
  </si>
  <si>
    <t>муниципального образования</t>
  </si>
  <si>
    <t>"Ульяновский район"</t>
  </si>
  <si>
    <t>№________от_____________</t>
  </si>
  <si>
    <t>фома по ОКУД</t>
  </si>
  <si>
    <t>Наименование</t>
  </si>
  <si>
    <t>финансового органа</t>
  </si>
  <si>
    <t>МУ "Управление финансов МО "Ульяновский район"</t>
  </si>
  <si>
    <t>поОКТМО</t>
  </si>
  <si>
    <t>Наименование публично-правового образования</t>
  </si>
  <si>
    <t>МО "Ульяновский район"</t>
  </si>
  <si>
    <t>Периодичность: годовая</t>
  </si>
  <si>
    <t>Единица измерения: руб.</t>
  </si>
  <si>
    <t>Отчёт об исполнении муниипального бюджета муниципального образования "Ульяновский район" Ульяновской области за 2020 годНаименование бюджета</t>
  </si>
  <si>
    <t>Периодичность:  годовая</t>
  </si>
  <si>
    <t>Неисполненные назначения</t>
  </si>
  <si>
    <t>Приложение №1</t>
  </si>
  <si>
    <t>Утвержденные бюджетные назначения</t>
  </si>
  <si>
    <t>Исполнено</t>
  </si>
  <si>
    <t>Бюджеты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</si>
</sst>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19]dd\.mm\.yyyy"/>
    <numFmt numFmtId="165" formatCode="[$-10419]#,##0.00"/>
    <numFmt numFmtId="166" formatCode="[$-10419]###\ ###\ ###\ ###\ ##0.00"/>
  </numFmts>
  <fonts count="15" x14ac:knownFonts="1">
    <font>
      <sz val="11"/>
      <color rgb="FF000000"/>
      <name val="Calibri"/>
      <family val="2"/>
      <scheme val="minor"/>
    </font>
    <font>
      <sz val="11"/>
      <name val="Calibri"/>
    </font>
    <font>
      <sz val="5"/>
      <color rgb="FF000000"/>
      <name val="Arial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  <charset val="204"/>
    </font>
    <font>
      <sz val="9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Calibri"/>
      <family val="2"/>
      <charset val="204"/>
    </font>
    <font>
      <b/>
      <sz val="9"/>
      <name val="Times New Roman"/>
      <family val="1"/>
      <charset val="204"/>
    </font>
    <font>
      <sz val="9"/>
      <color rgb="FFFFEBCD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69">
    <xf numFmtId="0" fontId="1" fillId="0" borderId="0" xfId="0" applyFont="1" applyFill="1" applyBorder="1"/>
    <xf numFmtId="0" fontId="5" fillId="0" borderId="0" xfId="0" applyFont="1" applyFill="1" applyBorder="1"/>
    <xf numFmtId="0" fontId="6" fillId="0" borderId="0" xfId="1" applyNumberFormat="1" applyFont="1" applyFill="1" applyBorder="1" applyAlignment="1">
      <alignment horizontal="left" vertical="center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10" fillId="0" borderId="2" xfId="1" applyNumberFormat="1" applyFont="1" applyFill="1" applyBorder="1" applyAlignment="1">
      <alignment horizontal="left" wrapText="1" readingOrder="1"/>
    </xf>
    <xf numFmtId="0" fontId="11" fillId="0" borderId="2" xfId="1" applyNumberFormat="1" applyFont="1" applyFill="1" applyBorder="1" applyAlignment="1">
      <alignment horizontal="left" vertical="center" wrapText="1" readingOrder="1"/>
    </xf>
    <xf numFmtId="0" fontId="11" fillId="0" borderId="2" xfId="1" applyNumberFormat="1" applyFont="1" applyFill="1" applyBorder="1" applyAlignment="1">
      <alignment horizontal="left" wrapText="1" readingOrder="1"/>
    </xf>
    <xf numFmtId="0" fontId="8" fillId="0" borderId="0" xfId="0" applyFont="1" applyFill="1" applyBorder="1"/>
    <xf numFmtId="0" fontId="6" fillId="0" borderId="0" xfId="1" applyNumberFormat="1" applyFont="1" applyFill="1" applyBorder="1" applyAlignment="1">
      <alignment horizontal="center" vertical="center" wrapText="1" readingOrder="1"/>
    </xf>
    <xf numFmtId="0" fontId="6" fillId="0" borderId="10" xfId="1" applyNumberFormat="1" applyFont="1" applyFill="1" applyBorder="1" applyAlignment="1">
      <alignment horizontal="center" vertical="center" wrapText="1" readingOrder="1"/>
    </xf>
    <xf numFmtId="164" fontId="6" fillId="0" borderId="0" xfId="1" applyNumberFormat="1" applyFont="1" applyFill="1" applyBorder="1" applyAlignment="1">
      <alignment horizontal="center" vertical="center" wrapText="1" readingOrder="1"/>
    </xf>
    <xf numFmtId="164" fontId="6" fillId="0" borderId="10" xfId="1" applyNumberFormat="1" applyFont="1" applyFill="1" applyBorder="1" applyAlignment="1">
      <alignment horizontal="center" vertical="center" wrapText="1" readingOrder="1"/>
    </xf>
    <xf numFmtId="0" fontId="10" fillId="0" borderId="3" xfId="1" applyNumberFormat="1" applyFont="1" applyFill="1" applyBorder="1" applyAlignment="1">
      <alignment horizontal="center" vertical="center" wrapText="1" readingOrder="1"/>
    </xf>
    <xf numFmtId="0" fontId="8" fillId="0" borderId="4" xfId="1" applyNumberFormat="1" applyFont="1" applyFill="1" applyBorder="1" applyAlignment="1">
      <alignment vertical="top" wrapText="1"/>
    </xf>
    <xf numFmtId="0" fontId="10" fillId="0" borderId="6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1" fillId="0" borderId="2" xfId="1" applyNumberFormat="1" applyFont="1" applyFill="1" applyBorder="1" applyAlignment="1">
      <alignment horizontal="center" wrapText="1" readingOrder="1"/>
    </xf>
    <xf numFmtId="165" fontId="11" fillId="0" borderId="2" xfId="1" applyNumberFormat="1" applyFont="1" applyFill="1" applyBorder="1" applyAlignment="1">
      <alignment horizontal="right" wrapText="1" readingOrder="1"/>
    </xf>
    <xf numFmtId="4" fontId="11" fillId="0" borderId="2" xfId="1" applyNumberFormat="1" applyFont="1" applyFill="1" applyBorder="1" applyAlignment="1">
      <alignment horizontal="right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165" fontId="10" fillId="0" borderId="2" xfId="1" applyNumberFormat="1" applyFont="1" applyFill="1" applyBorder="1" applyAlignment="1">
      <alignment horizontal="right" wrapText="1" readingOrder="1"/>
    </xf>
    <xf numFmtId="4" fontId="10" fillId="0" borderId="2" xfId="1" applyNumberFormat="1" applyFont="1" applyFill="1" applyBorder="1" applyAlignment="1">
      <alignment horizontal="right" wrapText="1" readingOrder="1"/>
    </xf>
    <xf numFmtId="4" fontId="8" fillId="0" borderId="0" xfId="0" applyNumberFormat="1" applyFont="1" applyFill="1" applyBorder="1"/>
    <xf numFmtId="4" fontId="8" fillId="0" borderId="4" xfId="1" applyNumberFormat="1" applyFont="1" applyFill="1" applyBorder="1" applyAlignment="1">
      <alignment vertical="top" wrapText="1"/>
    </xf>
    <xf numFmtId="4" fontId="10" fillId="0" borderId="2" xfId="1" applyNumberFormat="1" applyFont="1" applyFill="1" applyBorder="1" applyAlignment="1">
      <alignment horizontal="center" vertical="center" wrapText="1" readingOrder="1"/>
    </xf>
    <xf numFmtId="4" fontId="8" fillId="0" borderId="5" xfId="1" applyNumberFormat="1" applyFont="1" applyFill="1" applyBorder="1" applyAlignment="1">
      <alignment vertical="top" wrapText="1"/>
    </xf>
    <xf numFmtId="0" fontId="11" fillId="0" borderId="2" xfId="1" applyNumberFormat="1" applyFont="1" applyFill="1" applyBorder="1" applyAlignment="1">
      <alignment horizontal="center" vertical="center" wrapText="1" readingOrder="1"/>
    </xf>
    <xf numFmtId="4" fontId="11" fillId="0" borderId="2" xfId="1" applyNumberFormat="1" applyFont="1" applyFill="1" applyBorder="1" applyAlignment="1">
      <alignment horizontal="right" wrapText="1" readingOrder="1"/>
    </xf>
    <xf numFmtId="4" fontId="13" fillId="0" borderId="5" xfId="1" applyNumberFormat="1" applyFont="1" applyFill="1" applyBorder="1" applyAlignment="1">
      <alignment vertical="top" wrapText="1"/>
    </xf>
    <xf numFmtId="4" fontId="10" fillId="0" borderId="2" xfId="1" applyNumberFormat="1" applyFont="1" applyFill="1" applyBorder="1" applyAlignment="1">
      <alignment horizontal="right" wrapText="1" readingOrder="1"/>
    </xf>
    <xf numFmtId="0" fontId="10" fillId="0" borderId="2" xfId="1" applyNumberFormat="1" applyFont="1" applyFill="1" applyBorder="1" applyAlignment="1">
      <alignment horizontal="right" wrapText="1" readingOrder="1"/>
    </xf>
    <xf numFmtId="0" fontId="10" fillId="0" borderId="0" xfId="1" applyNumberFormat="1" applyFont="1" applyFill="1" applyBorder="1" applyAlignment="1">
      <alignment horizontal="left" wrapText="1" readingOrder="1"/>
    </xf>
    <xf numFmtId="0" fontId="8" fillId="0" borderId="0" xfId="0" applyFont="1" applyFill="1" applyBorder="1"/>
    <xf numFmtId="0" fontId="10" fillId="0" borderId="0" xfId="1" applyNumberFormat="1" applyFont="1" applyFill="1" applyBorder="1" applyAlignment="1">
      <alignment horizontal="center" vertical="center" wrapText="1" readingOrder="1"/>
    </xf>
    <xf numFmtId="0" fontId="11" fillId="0" borderId="1" xfId="1" applyNumberFormat="1" applyFont="1" applyFill="1" applyBorder="1" applyAlignment="1">
      <alignment horizontal="center" vertical="center" wrapText="1" readingOrder="1"/>
    </xf>
    <xf numFmtId="0" fontId="8" fillId="0" borderId="4" xfId="1" applyNumberFormat="1" applyFont="1" applyFill="1" applyBorder="1" applyAlignment="1">
      <alignment vertical="top" wrapText="1"/>
    </xf>
    <xf numFmtId="0" fontId="8" fillId="0" borderId="5" xfId="1" applyNumberFormat="1" applyFont="1" applyFill="1" applyBorder="1" applyAlignment="1">
      <alignment vertical="top" wrapText="1"/>
    </xf>
    <xf numFmtId="0" fontId="10" fillId="0" borderId="0" xfId="1" applyNumberFormat="1" applyFont="1" applyFill="1" applyBorder="1" applyAlignment="1">
      <alignment horizontal="center" wrapText="1" readingOrder="1"/>
    </xf>
    <xf numFmtId="0" fontId="6" fillId="0" borderId="0" xfId="1" applyNumberFormat="1" applyFont="1" applyFill="1" applyBorder="1" applyAlignment="1">
      <alignment horizontal="left" wrapText="1" readingOrder="1"/>
    </xf>
    <xf numFmtId="0" fontId="8" fillId="0" borderId="0" xfId="0" applyFont="1" applyFill="1" applyBorder="1" applyAlignment="1"/>
    <xf numFmtId="0" fontId="6" fillId="0" borderId="0" xfId="1" applyNumberFormat="1" applyFont="1" applyFill="1" applyBorder="1" applyAlignment="1">
      <alignment horizontal="center" vertical="center" wrapText="1" readingOrder="1"/>
    </xf>
    <xf numFmtId="0" fontId="7" fillId="0" borderId="11" xfId="1" applyNumberFormat="1" applyFont="1" applyFill="1" applyBorder="1" applyAlignment="1">
      <alignment horizontal="center" vertical="center" wrapText="1" readingOrder="1"/>
    </xf>
    <xf numFmtId="0" fontId="8" fillId="0" borderId="11" xfId="1" applyNumberFormat="1" applyFont="1" applyFill="1" applyBorder="1" applyAlignment="1">
      <alignment vertical="top" wrapText="1"/>
    </xf>
    <xf numFmtId="0" fontId="6" fillId="0" borderId="0" xfId="1" applyNumberFormat="1" applyFont="1" applyFill="1" applyBorder="1" applyAlignment="1">
      <alignment horizontal="left" vertical="center" wrapText="1" readingOrder="1"/>
    </xf>
    <xf numFmtId="0" fontId="7" fillId="0" borderId="11" xfId="1" applyNumberFormat="1" applyFont="1" applyFill="1" applyBorder="1" applyAlignment="1">
      <alignment horizontal="left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4" fontId="10" fillId="0" borderId="2" xfId="1" applyNumberFormat="1" applyFont="1" applyFill="1" applyBorder="1" applyAlignment="1">
      <alignment horizontal="center" vertical="center" wrapText="1" readingOrder="1"/>
    </xf>
    <xf numFmtId="4" fontId="8" fillId="0" borderId="5" xfId="1" applyNumberFormat="1" applyFont="1" applyFill="1" applyBorder="1" applyAlignment="1">
      <alignment vertical="top" wrapText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166" fontId="4" fillId="0" borderId="2" xfId="1" applyNumberFormat="1" applyFont="1" applyFill="1" applyBorder="1" applyAlignment="1">
      <alignment horizontal="right" wrapText="1" readingOrder="1"/>
    </xf>
    <xf numFmtId="0" fontId="5" fillId="0" borderId="5" xfId="1" applyNumberFormat="1" applyFont="1" applyFill="1" applyBorder="1" applyAlignment="1">
      <alignment vertical="top" wrapText="1"/>
    </xf>
    <xf numFmtId="4" fontId="10" fillId="0" borderId="2" xfId="1" applyNumberFormat="1" applyFont="1" applyFill="1" applyBorder="1" applyAlignment="1">
      <alignment horizontal="right" wrapText="1" readingOrder="1"/>
    </xf>
    <xf numFmtId="4" fontId="11" fillId="0" borderId="2" xfId="1" applyNumberFormat="1" applyFont="1" applyFill="1" applyBorder="1" applyAlignment="1">
      <alignment horizontal="right" wrapText="1" readingOrder="1"/>
    </xf>
    <xf numFmtId="4" fontId="13" fillId="0" borderId="5" xfId="1" applyNumberFormat="1" applyFont="1" applyFill="1" applyBorder="1" applyAlignment="1">
      <alignment vertical="top" wrapText="1"/>
    </xf>
    <xf numFmtId="166" fontId="9" fillId="0" borderId="2" xfId="1" applyNumberFormat="1" applyFont="1" applyFill="1" applyBorder="1" applyAlignment="1">
      <alignment horizontal="right" wrapText="1" readingOrder="1"/>
    </xf>
    <xf numFmtId="0" fontId="12" fillId="0" borderId="5" xfId="1" applyNumberFormat="1" applyFont="1" applyFill="1" applyBorder="1" applyAlignment="1">
      <alignment vertical="top" wrapText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4" fontId="10" fillId="0" borderId="6" xfId="1" applyNumberFormat="1" applyFont="1" applyFill="1" applyBorder="1" applyAlignment="1">
      <alignment horizontal="right" wrapText="1" readingOrder="1"/>
    </xf>
    <xf numFmtId="4" fontId="8" fillId="0" borderId="8" xfId="1" applyNumberFormat="1" applyFont="1" applyFill="1" applyBorder="1" applyAlignment="1">
      <alignment vertical="top" wrapText="1"/>
    </xf>
    <xf numFmtId="4" fontId="8" fillId="0" borderId="9" xfId="1" applyNumberFormat="1" applyFont="1" applyFill="1" applyBorder="1" applyAlignment="1">
      <alignment vertical="top" wrapText="1"/>
    </xf>
    <xf numFmtId="4" fontId="8" fillId="0" borderId="7" xfId="1" applyNumberFormat="1" applyFont="1" applyFill="1" applyBorder="1" applyAlignment="1">
      <alignment vertical="top" wrapText="1"/>
    </xf>
    <xf numFmtId="4" fontId="8" fillId="0" borderId="6" xfId="1" applyNumberFormat="1" applyFont="1" applyFill="1" applyBorder="1" applyAlignment="1">
      <alignment vertical="top" wrapText="1"/>
    </xf>
    <xf numFmtId="0" fontId="10" fillId="0" borderId="6" xfId="1" applyNumberFormat="1" applyFont="1" applyFill="1" applyBorder="1" applyAlignment="1">
      <alignment horizontal="left" wrapText="1" readingOrder="1"/>
    </xf>
    <xf numFmtId="0" fontId="8" fillId="0" borderId="6" xfId="1" applyNumberFormat="1" applyFont="1" applyFill="1" applyBorder="1" applyAlignment="1">
      <alignment vertical="top" wrapText="1"/>
    </xf>
    <xf numFmtId="0" fontId="10" fillId="0" borderId="6" xfId="1" applyNumberFormat="1" applyFont="1" applyFill="1" applyBorder="1" applyAlignment="1">
      <alignment horizontal="center" vertical="center" wrapText="1" readingOrder="1"/>
    </xf>
    <xf numFmtId="0" fontId="14" fillId="0" borderId="6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7"/>
  <sheetViews>
    <sheetView showGridLines="0" view="pageBreakPreview" topLeftCell="A112" zoomScale="60" zoomScaleNormal="100" workbookViewId="0">
      <selection activeCell="E28" sqref="E28"/>
    </sheetView>
  </sheetViews>
  <sheetFormatPr defaultRowHeight="15" x14ac:dyDescent="0.25"/>
  <cols>
    <col min="1" max="1" width="29.140625" style="7" customWidth="1"/>
    <col min="2" max="2" width="3.28515625" style="7" customWidth="1"/>
    <col min="3" max="3" width="23.85546875" style="7" customWidth="1"/>
    <col min="4" max="4" width="15.7109375" style="7" customWidth="1"/>
    <col min="5" max="5" width="15.42578125" style="7" customWidth="1"/>
    <col min="6" max="6" width="14.28515625" style="7" customWidth="1"/>
  </cols>
  <sheetData>
    <row r="1" spans="1:6" ht="27.6" customHeight="1" x14ac:dyDescent="0.25">
      <c r="A1" s="31" t="s">
        <v>0</v>
      </c>
      <c r="B1" s="32"/>
      <c r="C1" s="32"/>
      <c r="F1" s="7" t="s">
        <v>810</v>
      </c>
    </row>
    <row r="2" spans="1:6" ht="11.85" customHeight="1" x14ac:dyDescent="0.25">
      <c r="A2" s="31" t="s">
        <v>0</v>
      </c>
      <c r="B2" s="32"/>
      <c r="C2" s="32"/>
      <c r="F2" s="7" t="s">
        <v>793</v>
      </c>
    </row>
    <row r="3" spans="1:6" ht="16.899999999999999" customHeight="1" x14ac:dyDescent="0.25">
      <c r="A3" s="31" t="s">
        <v>0</v>
      </c>
      <c r="B3" s="32"/>
      <c r="C3" s="32"/>
      <c r="F3" s="7" t="s">
        <v>794</v>
      </c>
    </row>
    <row r="4" spans="1:6" ht="12" customHeight="1" x14ac:dyDescent="0.25">
      <c r="A4" s="33" t="s">
        <v>0</v>
      </c>
      <c r="B4" s="32"/>
      <c r="C4" s="32"/>
      <c r="F4" s="7" t="s">
        <v>795</v>
      </c>
    </row>
    <row r="5" spans="1:6" x14ac:dyDescent="0.25">
      <c r="A5" s="31" t="s">
        <v>0</v>
      </c>
      <c r="B5" s="32"/>
      <c r="C5" s="32"/>
      <c r="F5" s="7" t="s">
        <v>796</v>
      </c>
    </row>
    <row r="6" spans="1:6" ht="16.149999999999999" customHeight="1" x14ac:dyDescent="0.25">
      <c r="A6" s="31"/>
      <c r="B6" s="32"/>
      <c r="C6" s="32"/>
      <c r="F6" s="7" t="s">
        <v>797</v>
      </c>
    </row>
    <row r="7" spans="1:6" ht="51.75" customHeight="1" x14ac:dyDescent="0.25">
      <c r="A7" s="37" t="s">
        <v>807</v>
      </c>
      <c r="B7" s="37"/>
      <c r="C7" s="37"/>
      <c r="D7" s="37"/>
      <c r="E7" s="37"/>
      <c r="F7" s="37"/>
    </row>
    <row r="8" spans="1:6" ht="15.6" customHeight="1" x14ac:dyDescent="0.25">
      <c r="A8" s="38"/>
      <c r="B8" s="39"/>
      <c r="C8" s="39"/>
      <c r="D8" s="39"/>
      <c r="E8" s="39"/>
      <c r="F8" s="39"/>
    </row>
    <row r="9" spans="1:6" ht="13.15" customHeight="1" x14ac:dyDescent="0.25">
      <c r="A9" s="38" t="s">
        <v>0</v>
      </c>
      <c r="B9" s="32"/>
      <c r="C9" s="32"/>
      <c r="E9" s="8"/>
      <c r="F9" s="8" t="s">
        <v>1</v>
      </c>
    </row>
    <row r="10" spans="1:6" ht="16.899999999999999" customHeight="1" x14ac:dyDescent="0.25">
      <c r="A10" s="38" t="s">
        <v>0</v>
      </c>
      <c r="B10" s="32"/>
      <c r="C10" s="32"/>
      <c r="E10" s="8" t="s">
        <v>798</v>
      </c>
      <c r="F10" s="9" t="s">
        <v>2</v>
      </c>
    </row>
    <row r="11" spans="1:6" ht="15.75" customHeight="1" x14ac:dyDescent="0.25">
      <c r="A11" s="40" t="s">
        <v>0</v>
      </c>
      <c r="B11" s="32"/>
      <c r="C11" s="32"/>
      <c r="E11" s="10" t="s">
        <v>3</v>
      </c>
      <c r="F11" s="11">
        <v>44562</v>
      </c>
    </row>
    <row r="12" spans="1:6" ht="18" customHeight="1" x14ac:dyDescent="0.25">
      <c r="A12" s="2" t="s">
        <v>799</v>
      </c>
      <c r="B12" s="2" t="s">
        <v>0</v>
      </c>
      <c r="C12" s="3" t="s">
        <v>0</v>
      </c>
      <c r="D12" s="3" t="s">
        <v>0</v>
      </c>
      <c r="E12" s="8" t="s">
        <v>4</v>
      </c>
      <c r="F12" s="9"/>
    </row>
    <row r="13" spans="1:6" ht="27" customHeight="1" x14ac:dyDescent="0.25">
      <c r="A13" s="2" t="s">
        <v>800</v>
      </c>
      <c r="B13" s="41" t="s">
        <v>801</v>
      </c>
      <c r="C13" s="42"/>
      <c r="D13" s="42"/>
      <c r="E13" s="8" t="s">
        <v>802</v>
      </c>
      <c r="F13" s="9"/>
    </row>
    <row r="14" spans="1:6" ht="29.25" customHeight="1" x14ac:dyDescent="0.25">
      <c r="A14" s="43" t="s">
        <v>803</v>
      </c>
      <c r="B14" s="32"/>
      <c r="C14" s="44" t="s">
        <v>804</v>
      </c>
      <c r="D14" s="42"/>
      <c r="E14" s="8"/>
      <c r="F14" s="9">
        <v>5</v>
      </c>
    </row>
    <row r="15" spans="1:6" ht="24" customHeight="1" x14ac:dyDescent="0.25">
      <c r="A15" s="2" t="s">
        <v>805</v>
      </c>
      <c r="B15" s="3" t="s">
        <v>0</v>
      </c>
      <c r="C15" s="3" t="s">
        <v>0</v>
      </c>
      <c r="D15" s="3" t="s">
        <v>0</v>
      </c>
      <c r="E15" s="8" t="s">
        <v>6</v>
      </c>
      <c r="F15" s="9" t="s">
        <v>7</v>
      </c>
    </row>
    <row r="16" spans="1:6" ht="24.75" customHeight="1" x14ac:dyDescent="0.25">
      <c r="A16" s="2" t="s">
        <v>806</v>
      </c>
      <c r="B16" s="3" t="s">
        <v>0</v>
      </c>
      <c r="C16" s="3" t="s">
        <v>0</v>
      </c>
      <c r="D16" s="3" t="s">
        <v>0</v>
      </c>
    </row>
    <row r="17" spans="1:6" ht="15.6" customHeight="1" x14ac:dyDescent="0.25">
      <c r="A17" s="31" t="s">
        <v>808</v>
      </c>
      <c r="B17" s="31"/>
      <c r="C17" s="31"/>
    </row>
    <row r="18" spans="1:6" ht="13.15" customHeight="1" x14ac:dyDescent="0.25">
      <c r="A18" s="31" t="s">
        <v>5</v>
      </c>
      <c r="B18" s="31"/>
      <c r="C18" s="31"/>
    </row>
    <row r="19" spans="1:6" ht="16.899999999999999" customHeight="1" x14ac:dyDescent="0.25">
      <c r="A19" s="31" t="s">
        <v>0</v>
      </c>
      <c r="B19" s="31"/>
      <c r="C19" s="31"/>
    </row>
    <row r="20" spans="1:6" ht="15.75" customHeight="1" x14ac:dyDescent="0.25">
      <c r="A20" s="34" t="s">
        <v>8</v>
      </c>
      <c r="B20" s="34"/>
      <c r="C20" s="34"/>
      <c r="D20" s="34"/>
    </row>
    <row r="21" spans="1:6" ht="18" customHeight="1" x14ac:dyDescent="0.25">
      <c r="A21" s="12" t="s">
        <v>0</v>
      </c>
      <c r="B21" s="12" t="s">
        <v>0</v>
      </c>
      <c r="C21" s="12" t="s">
        <v>0</v>
      </c>
      <c r="D21" s="13"/>
      <c r="E21" s="35"/>
      <c r="F21" s="36"/>
    </row>
    <row r="22" spans="1:6" ht="42" customHeight="1" x14ac:dyDescent="0.25">
      <c r="A22" s="14" t="s">
        <v>9</v>
      </c>
      <c r="B22" s="14" t="s">
        <v>10</v>
      </c>
      <c r="C22" s="14" t="s">
        <v>11</v>
      </c>
      <c r="D22" s="15" t="s">
        <v>811</v>
      </c>
      <c r="E22" s="15" t="s">
        <v>812</v>
      </c>
      <c r="F22" s="15" t="s">
        <v>792</v>
      </c>
    </row>
    <row r="23" spans="1:6" x14ac:dyDescent="0.25">
      <c r="A23" s="15" t="s">
        <v>13</v>
      </c>
      <c r="B23" s="15" t="s">
        <v>14</v>
      </c>
      <c r="C23" s="15" t="s">
        <v>15</v>
      </c>
      <c r="D23" s="15" t="s">
        <v>16</v>
      </c>
      <c r="E23" s="15" t="s">
        <v>17</v>
      </c>
      <c r="F23" s="15" t="s">
        <v>18</v>
      </c>
    </row>
    <row r="24" spans="1:6" ht="13.15" customHeight="1" x14ac:dyDescent="0.25">
      <c r="A24" s="6" t="s">
        <v>19</v>
      </c>
      <c r="B24" s="16">
        <v>10</v>
      </c>
      <c r="C24" s="16" t="s">
        <v>20</v>
      </c>
      <c r="D24" s="17">
        <v>1014212960.1900001</v>
      </c>
      <c r="E24" s="17">
        <v>1015640880.01</v>
      </c>
      <c r="F24" s="18">
        <f>D24-E24</f>
        <v>-1427919.8199999332</v>
      </c>
    </row>
    <row r="25" spans="1:6" ht="13.7" customHeight="1" x14ac:dyDescent="0.25">
      <c r="A25" s="4" t="s">
        <v>22</v>
      </c>
      <c r="B25" s="19">
        <v>10</v>
      </c>
      <c r="C25" s="19" t="s">
        <v>23</v>
      </c>
      <c r="D25" s="20">
        <v>156245500</v>
      </c>
      <c r="E25" s="20">
        <v>161992348.77000001</v>
      </c>
      <c r="F25" s="21">
        <f t="shared" ref="F25:F67" si="0">D25-E25</f>
        <v>-5746848.7700000107</v>
      </c>
    </row>
    <row r="26" spans="1:6" ht="14.65" customHeight="1" x14ac:dyDescent="0.25">
      <c r="A26" s="4" t="s">
        <v>24</v>
      </c>
      <c r="B26" s="19">
        <v>10</v>
      </c>
      <c r="C26" s="19" t="s">
        <v>25</v>
      </c>
      <c r="D26" s="20">
        <v>56769300</v>
      </c>
      <c r="E26" s="20">
        <v>59012017.549999997</v>
      </c>
      <c r="F26" s="21">
        <f t="shared" si="0"/>
        <v>-2242717.549999997</v>
      </c>
    </row>
    <row r="27" spans="1:6" x14ac:dyDescent="0.25">
      <c r="A27" s="4" t="s">
        <v>26</v>
      </c>
      <c r="B27" s="19">
        <v>10</v>
      </c>
      <c r="C27" s="19" t="s">
        <v>27</v>
      </c>
      <c r="D27" s="20">
        <v>56769300</v>
      </c>
      <c r="E27" s="20">
        <v>59012017.549999997</v>
      </c>
      <c r="F27" s="21">
        <f t="shared" si="0"/>
        <v>-2242717.549999997</v>
      </c>
    </row>
    <row r="28" spans="1:6" ht="104.25" customHeight="1" x14ac:dyDescent="0.25">
      <c r="A28" s="4" t="s">
        <v>28</v>
      </c>
      <c r="B28" s="19">
        <v>10</v>
      </c>
      <c r="C28" s="19" t="s">
        <v>29</v>
      </c>
      <c r="D28" s="20">
        <v>56769300</v>
      </c>
      <c r="E28" s="20">
        <v>55095077.119999997</v>
      </c>
      <c r="F28" s="21">
        <f t="shared" si="0"/>
        <v>1674222.8800000027</v>
      </c>
    </row>
    <row r="29" spans="1:6" ht="165" customHeight="1" x14ac:dyDescent="0.25">
      <c r="A29" s="4" t="s">
        <v>30</v>
      </c>
      <c r="B29" s="19">
        <v>10</v>
      </c>
      <c r="C29" s="19" t="s">
        <v>31</v>
      </c>
      <c r="D29" s="21"/>
      <c r="E29" s="21">
        <v>159332.97</v>
      </c>
      <c r="F29" s="21">
        <f t="shared" si="0"/>
        <v>-159332.97</v>
      </c>
    </row>
    <row r="30" spans="1:6" ht="66.75" customHeight="1" x14ac:dyDescent="0.25">
      <c r="A30" s="4" t="s">
        <v>32</v>
      </c>
      <c r="B30" s="19">
        <v>10</v>
      </c>
      <c r="C30" s="19" t="s">
        <v>33</v>
      </c>
      <c r="D30" s="21"/>
      <c r="E30" s="21">
        <v>946973.62</v>
      </c>
      <c r="F30" s="21">
        <f t="shared" si="0"/>
        <v>-946973.62</v>
      </c>
    </row>
    <row r="31" spans="1:6" ht="130.5" customHeight="1" x14ac:dyDescent="0.25">
      <c r="A31" s="4" t="s">
        <v>34</v>
      </c>
      <c r="B31" s="19">
        <v>10</v>
      </c>
      <c r="C31" s="19" t="s">
        <v>35</v>
      </c>
      <c r="D31" s="21"/>
      <c r="E31" s="21">
        <v>416154.9</v>
      </c>
      <c r="F31" s="21">
        <f t="shared" si="0"/>
        <v>-416154.9</v>
      </c>
    </row>
    <row r="32" spans="1:6" ht="147.75" customHeight="1" x14ac:dyDescent="0.25">
      <c r="A32" s="4" t="s">
        <v>36</v>
      </c>
      <c r="B32" s="19">
        <v>10</v>
      </c>
      <c r="C32" s="19" t="s">
        <v>37</v>
      </c>
      <c r="D32" s="21"/>
      <c r="E32" s="21">
        <v>2394478.94</v>
      </c>
      <c r="F32" s="21">
        <f t="shared" si="0"/>
        <v>-2394478.94</v>
      </c>
    </row>
    <row r="33" spans="1:6" ht="69" customHeight="1" x14ac:dyDescent="0.25">
      <c r="A33" s="4" t="s">
        <v>38</v>
      </c>
      <c r="B33" s="19">
        <v>10</v>
      </c>
      <c r="C33" s="19" t="s">
        <v>39</v>
      </c>
      <c r="D33" s="21">
        <v>17000100</v>
      </c>
      <c r="E33" s="21">
        <v>17326952.899999999</v>
      </c>
      <c r="F33" s="21">
        <f t="shared" si="0"/>
        <v>-326852.89999999851</v>
      </c>
    </row>
    <row r="34" spans="1:6" ht="51.75" customHeight="1" x14ac:dyDescent="0.25">
      <c r="A34" s="4" t="s">
        <v>40</v>
      </c>
      <c r="B34" s="19">
        <v>10</v>
      </c>
      <c r="C34" s="19" t="s">
        <v>41</v>
      </c>
      <c r="D34" s="21">
        <v>17000100</v>
      </c>
      <c r="E34" s="21">
        <v>17326952.899999999</v>
      </c>
      <c r="F34" s="21">
        <f t="shared" si="0"/>
        <v>-326852.89999999851</v>
      </c>
    </row>
    <row r="35" spans="1:6" ht="116.25" customHeight="1" x14ac:dyDescent="0.25">
      <c r="A35" s="4" t="s">
        <v>42</v>
      </c>
      <c r="B35" s="19">
        <v>10</v>
      </c>
      <c r="C35" s="19" t="s">
        <v>43</v>
      </c>
      <c r="D35" s="21">
        <v>7805800</v>
      </c>
      <c r="E35" s="21">
        <v>7999154.54</v>
      </c>
      <c r="F35" s="21">
        <f t="shared" si="0"/>
        <v>-193354.54000000004</v>
      </c>
    </row>
    <row r="36" spans="1:6" ht="142.5" customHeight="1" x14ac:dyDescent="0.25">
      <c r="A36" s="4" t="s">
        <v>44</v>
      </c>
      <c r="B36" s="19">
        <v>10</v>
      </c>
      <c r="C36" s="19" t="s">
        <v>45</v>
      </c>
      <c r="D36" s="21">
        <v>7805800</v>
      </c>
      <c r="E36" s="21">
        <v>7999154.54</v>
      </c>
      <c r="F36" s="21">
        <f t="shared" si="0"/>
        <v>-193354.54000000004</v>
      </c>
    </row>
    <row r="37" spans="1:6" ht="126.75" customHeight="1" x14ac:dyDescent="0.25">
      <c r="A37" s="4" t="s">
        <v>46</v>
      </c>
      <c r="B37" s="19">
        <v>10</v>
      </c>
      <c r="C37" s="19" t="s">
        <v>47</v>
      </c>
      <c r="D37" s="21">
        <v>44500</v>
      </c>
      <c r="E37" s="21">
        <v>56255.87</v>
      </c>
      <c r="F37" s="21">
        <f t="shared" si="0"/>
        <v>-11755.870000000003</v>
      </c>
    </row>
    <row r="38" spans="1:6" ht="183.75" customHeight="1" x14ac:dyDescent="0.25">
      <c r="A38" s="4" t="s">
        <v>48</v>
      </c>
      <c r="B38" s="19">
        <v>10</v>
      </c>
      <c r="C38" s="19" t="s">
        <v>49</v>
      </c>
      <c r="D38" s="21">
        <v>44500</v>
      </c>
      <c r="E38" s="21">
        <v>56255.87</v>
      </c>
      <c r="F38" s="21">
        <f t="shared" si="0"/>
        <v>-11755.870000000003</v>
      </c>
    </row>
    <row r="39" spans="1:6" ht="105" customHeight="1" x14ac:dyDescent="0.25">
      <c r="A39" s="4" t="s">
        <v>50</v>
      </c>
      <c r="B39" s="19">
        <v>10</v>
      </c>
      <c r="C39" s="19" t="s">
        <v>51</v>
      </c>
      <c r="D39" s="21">
        <v>10268100</v>
      </c>
      <c r="E39" s="21">
        <v>10635603.560000001</v>
      </c>
      <c r="F39" s="21">
        <f t="shared" si="0"/>
        <v>-367503.56000000052</v>
      </c>
    </row>
    <row r="40" spans="1:6" ht="123" customHeight="1" x14ac:dyDescent="0.25">
      <c r="A40" s="4" t="s">
        <v>52</v>
      </c>
      <c r="B40" s="19">
        <v>10</v>
      </c>
      <c r="C40" s="19" t="s">
        <v>53</v>
      </c>
      <c r="D40" s="21">
        <v>10268100</v>
      </c>
      <c r="E40" s="21">
        <v>10635603.560000001</v>
      </c>
      <c r="F40" s="21">
        <f t="shared" si="0"/>
        <v>-367503.56000000052</v>
      </c>
    </row>
    <row r="41" spans="1:6" ht="110.25" customHeight="1" x14ac:dyDescent="0.25">
      <c r="A41" s="4" t="s">
        <v>54</v>
      </c>
      <c r="B41" s="19">
        <v>10</v>
      </c>
      <c r="C41" s="19" t="s">
        <v>55</v>
      </c>
      <c r="D41" s="21">
        <v>-1118300</v>
      </c>
      <c r="E41" s="21">
        <v>-1364061.07</v>
      </c>
      <c r="F41" s="21">
        <f t="shared" si="0"/>
        <v>245761.07000000007</v>
      </c>
    </row>
    <row r="42" spans="1:6" ht="156.75" customHeight="1" x14ac:dyDescent="0.25">
      <c r="A42" s="4" t="s">
        <v>56</v>
      </c>
      <c r="B42" s="19">
        <v>10</v>
      </c>
      <c r="C42" s="19" t="s">
        <v>57</v>
      </c>
      <c r="D42" s="21">
        <v>-1118300</v>
      </c>
      <c r="E42" s="21">
        <v>-1364061.07</v>
      </c>
      <c r="F42" s="21">
        <f t="shared" si="0"/>
        <v>245761.07000000007</v>
      </c>
    </row>
    <row r="43" spans="1:6" ht="24.75" x14ac:dyDescent="0.25">
      <c r="A43" s="4" t="s">
        <v>58</v>
      </c>
      <c r="B43" s="19">
        <v>10</v>
      </c>
      <c r="C43" s="19" t="s">
        <v>59</v>
      </c>
      <c r="D43" s="21">
        <v>28896000</v>
      </c>
      <c r="E43" s="21">
        <v>30002247.82</v>
      </c>
      <c r="F43" s="21">
        <f t="shared" si="0"/>
        <v>-1106247.8200000003</v>
      </c>
    </row>
    <row r="44" spans="1:6" ht="42" customHeight="1" x14ac:dyDescent="0.25">
      <c r="A44" s="4" t="s">
        <v>60</v>
      </c>
      <c r="B44" s="19">
        <v>10</v>
      </c>
      <c r="C44" s="19" t="s">
        <v>61</v>
      </c>
      <c r="D44" s="21">
        <v>22175000</v>
      </c>
      <c r="E44" s="21">
        <v>22580938.649999999</v>
      </c>
      <c r="F44" s="21">
        <f t="shared" si="0"/>
        <v>-405938.64999999851</v>
      </c>
    </row>
    <row r="45" spans="1:6" ht="52.5" customHeight="1" x14ac:dyDescent="0.25">
      <c r="A45" s="4" t="s">
        <v>62</v>
      </c>
      <c r="B45" s="19">
        <v>10</v>
      </c>
      <c r="C45" s="19" t="s">
        <v>63</v>
      </c>
      <c r="D45" s="21">
        <v>13500000</v>
      </c>
      <c r="E45" s="21">
        <v>13698645.039999999</v>
      </c>
      <c r="F45" s="21">
        <f t="shared" si="0"/>
        <v>-198645.03999999911</v>
      </c>
    </row>
    <row r="46" spans="1:6" ht="50.25" customHeight="1" x14ac:dyDescent="0.25">
      <c r="A46" s="4" t="s">
        <v>62</v>
      </c>
      <c r="B46" s="19">
        <v>10</v>
      </c>
      <c r="C46" s="19" t="s">
        <v>64</v>
      </c>
      <c r="D46" s="21">
        <v>13500000</v>
      </c>
      <c r="E46" s="21">
        <v>13698645.039999999</v>
      </c>
      <c r="F46" s="21">
        <f t="shared" si="0"/>
        <v>-198645.03999999911</v>
      </c>
    </row>
    <row r="47" spans="1:6" ht="62.25" customHeight="1" x14ac:dyDescent="0.25">
      <c r="A47" s="4" t="s">
        <v>65</v>
      </c>
      <c r="B47" s="19">
        <v>10</v>
      </c>
      <c r="C47" s="19" t="s">
        <v>66</v>
      </c>
      <c r="D47" s="21">
        <v>8675000</v>
      </c>
      <c r="E47" s="21">
        <v>8882292.9000000004</v>
      </c>
      <c r="F47" s="21">
        <f t="shared" si="0"/>
        <v>-207292.90000000037</v>
      </c>
    </row>
    <row r="48" spans="1:6" ht="88.5" customHeight="1" x14ac:dyDescent="0.25">
      <c r="A48" s="4" t="s">
        <v>67</v>
      </c>
      <c r="B48" s="19">
        <v>10</v>
      </c>
      <c r="C48" s="19" t="s">
        <v>68</v>
      </c>
      <c r="D48" s="21">
        <v>8675000</v>
      </c>
      <c r="E48" s="21">
        <v>8882292.9000000004</v>
      </c>
      <c r="F48" s="21">
        <f t="shared" si="0"/>
        <v>-207292.90000000037</v>
      </c>
    </row>
    <row r="49" spans="1:6" ht="54" customHeight="1" x14ac:dyDescent="0.25">
      <c r="A49" s="4" t="s">
        <v>69</v>
      </c>
      <c r="B49" s="19">
        <v>10</v>
      </c>
      <c r="C49" s="19" t="s">
        <v>70</v>
      </c>
      <c r="D49" s="21" t="s">
        <v>21</v>
      </c>
      <c r="E49" s="21">
        <v>0.71</v>
      </c>
      <c r="F49" s="21" t="e">
        <f t="shared" si="0"/>
        <v>#VALUE!</v>
      </c>
    </row>
    <row r="50" spans="1:6" ht="31.5" customHeight="1" x14ac:dyDescent="0.25">
      <c r="A50" s="4" t="s">
        <v>71</v>
      </c>
      <c r="B50" s="19">
        <v>10</v>
      </c>
      <c r="C50" s="19" t="s">
        <v>72</v>
      </c>
      <c r="D50" s="21">
        <v>950000</v>
      </c>
      <c r="E50" s="21">
        <v>961089.07</v>
      </c>
      <c r="F50" s="21">
        <f t="shared" si="0"/>
        <v>-11089.069999999949</v>
      </c>
    </row>
    <row r="51" spans="1:6" ht="34.5" customHeight="1" x14ac:dyDescent="0.25">
      <c r="A51" s="4" t="s">
        <v>71</v>
      </c>
      <c r="B51" s="19">
        <v>10</v>
      </c>
      <c r="C51" s="19" t="s">
        <v>73</v>
      </c>
      <c r="D51" s="21">
        <v>950000</v>
      </c>
      <c r="E51" s="21">
        <v>961089.07</v>
      </c>
      <c r="F51" s="21">
        <f t="shared" si="0"/>
        <v>-11089.069999999949</v>
      </c>
    </row>
    <row r="52" spans="1:6" ht="14.25" customHeight="1" x14ac:dyDescent="0.25">
      <c r="A52" s="4" t="s">
        <v>74</v>
      </c>
      <c r="B52" s="19">
        <v>10</v>
      </c>
      <c r="C52" s="19" t="s">
        <v>75</v>
      </c>
      <c r="D52" s="21">
        <v>3640600</v>
      </c>
      <c r="E52" s="21">
        <v>3946697.9</v>
      </c>
      <c r="F52" s="21">
        <f t="shared" si="0"/>
        <v>-306097.89999999991</v>
      </c>
    </row>
    <row r="53" spans="1:6" ht="15" customHeight="1" x14ac:dyDescent="0.25">
      <c r="A53" s="4" t="s">
        <v>74</v>
      </c>
      <c r="B53" s="19">
        <v>10</v>
      </c>
      <c r="C53" s="19" t="s">
        <v>76</v>
      </c>
      <c r="D53" s="21">
        <v>3640600</v>
      </c>
      <c r="E53" s="21">
        <v>3946697.9</v>
      </c>
      <c r="F53" s="21">
        <f t="shared" si="0"/>
        <v>-306097.89999999991</v>
      </c>
    </row>
    <row r="54" spans="1:6" ht="41.25" customHeight="1" x14ac:dyDescent="0.25">
      <c r="A54" s="4" t="s">
        <v>77</v>
      </c>
      <c r="B54" s="19">
        <v>10</v>
      </c>
      <c r="C54" s="19" t="s">
        <v>78</v>
      </c>
      <c r="D54" s="21">
        <v>2130400</v>
      </c>
      <c r="E54" s="21">
        <v>2513522.2000000002</v>
      </c>
      <c r="F54" s="21">
        <f t="shared" si="0"/>
        <v>-383122.20000000019</v>
      </c>
    </row>
    <row r="55" spans="1:6" ht="52.5" customHeight="1" x14ac:dyDescent="0.25">
      <c r="A55" s="4" t="s">
        <v>79</v>
      </c>
      <c r="B55" s="19">
        <v>10</v>
      </c>
      <c r="C55" s="19" t="s">
        <v>80</v>
      </c>
      <c r="D55" s="21">
        <v>2130400</v>
      </c>
      <c r="E55" s="21">
        <v>2513522.2000000002</v>
      </c>
      <c r="F55" s="21">
        <f t="shared" si="0"/>
        <v>-383122.20000000019</v>
      </c>
    </row>
    <row r="56" spans="1:6" ht="20.25" customHeight="1" x14ac:dyDescent="0.25">
      <c r="A56" s="4" t="s">
        <v>81</v>
      </c>
      <c r="B56" s="19">
        <v>10</v>
      </c>
      <c r="C56" s="19" t="s">
        <v>82</v>
      </c>
      <c r="D56" s="21">
        <v>6200000</v>
      </c>
      <c r="E56" s="21">
        <v>6357844.8399999999</v>
      </c>
      <c r="F56" s="21">
        <f t="shared" si="0"/>
        <v>-157844.83999999985</v>
      </c>
    </row>
    <row r="57" spans="1:6" ht="37.5" customHeight="1" x14ac:dyDescent="0.25">
      <c r="A57" s="4" t="s">
        <v>83</v>
      </c>
      <c r="B57" s="19">
        <v>10</v>
      </c>
      <c r="C57" s="19" t="s">
        <v>84</v>
      </c>
      <c r="D57" s="21">
        <v>6200000</v>
      </c>
      <c r="E57" s="21">
        <v>6357844.8399999999</v>
      </c>
      <c r="F57" s="21">
        <f t="shared" si="0"/>
        <v>-157844.83999999985</v>
      </c>
    </row>
    <row r="58" spans="1:6" ht="63" customHeight="1" x14ac:dyDescent="0.25">
      <c r="A58" s="4" t="s">
        <v>85</v>
      </c>
      <c r="B58" s="19">
        <v>10</v>
      </c>
      <c r="C58" s="19" t="s">
        <v>86</v>
      </c>
      <c r="D58" s="21">
        <v>6200000</v>
      </c>
      <c r="E58" s="21">
        <v>6357844.8399999999</v>
      </c>
      <c r="F58" s="21">
        <f t="shared" si="0"/>
        <v>-157844.83999999985</v>
      </c>
    </row>
    <row r="59" spans="1:6" ht="66.75" customHeight="1" x14ac:dyDescent="0.25">
      <c r="A59" s="4" t="s">
        <v>87</v>
      </c>
      <c r="B59" s="19">
        <v>10</v>
      </c>
      <c r="C59" s="19" t="s">
        <v>88</v>
      </c>
      <c r="D59" s="21">
        <v>5200100</v>
      </c>
      <c r="E59" s="21">
        <v>5252143.55</v>
      </c>
      <c r="F59" s="21">
        <f t="shared" si="0"/>
        <v>-52043.549999999814</v>
      </c>
    </row>
    <row r="60" spans="1:6" ht="123.75" customHeight="1" x14ac:dyDescent="0.25">
      <c r="A60" s="4" t="s">
        <v>89</v>
      </c>
      <c r="B60" s="19">
        <v>10</v>
      </c>
      <c r="C60" s="19" t="s">
        <v>90</v>
      </c>
      <c r="D60" s="21">
        <v>3350100</v>
      </c>
      <c r="E60" s="21">
        <v>3395072.93</v>
      </c>
      <c r="F60" s="21">
        <f t="shared" si="0"/>
        <v>-44972.930000000168</v>
      </c>
    </row>
    <row r="61" spans="1:6" ht="87.75" customHeight="1" x14ac:dyDescent="0.25">
      <c r="A61" s="4" t="s">
        <v>91</v>
      </c>
      <c r="B61" s="19">
        <v>10</v>
      </c>
      <c r="C61" s="19" t="s">
        <v>92</v>
      </c>
      <c r="D61" s="21">
        <v>3350100</v>
      </c>
      <c r="E61" s="21">
        <v>3395072.93</v>
      </c>
      <c r="F61" s="21">
        <f t="shared" si="0"/>
        <v>-44972.930000000168</v>
      </c>
    </row>
    <row r="62" spans="1:6" ht="121.5" customHeight="1" x14ac:dyDescent="0.25">
      <c r="A62" s="4" t="s">
        <v>93</v>
      </c>
      <c r="B62" s="19">
        <v>10</v>
      </c>
      <c r="C62" s="19" t="s">
        <v>94</v>
      </c>
      <c r="D62" s="21">
        <v>2203100</v>
      </c>
      <c r="E62" s="21">
        <v>2222778.29</v>
      </c>
      <c r="F62" s="21">
        <f t="shared" si="0"/>
        <v>-19678.290000000037</v>
      </c>
    </row>
    <row r="63" spans="1:6" ht="111.75" customHeight="1" x14ac:dyDescent="0.25">
      <c r="A63" s="4" t="s">
        <v>95</v>
      </c>
      <c r="B63" s="19">
        <v>10</v>
      </c>
      <c r="C63" s="19" t="s">
        <v>96</v>
      </c>
      <c r="D63" s="21">
        <v>1147000</v>
      </c>
      <c r="E63" s="21">
        <v>1172294.6399999999</v>
      </c>
      <c r="F63" s="21">
        <f t="shared" si="0"/>
        <v>-25294.639999999898</v>
      </c>
    </row>
    <row r="64" spans="1:6" ht="110.25" customHeight="1" x14ac:dyDescent="0.25">
      <c r="A64" s="4" t="s">
        <v>97</v>
      </c>
      <c r="B64" s="19">
        <v>10</v>
      </c>
      <c r="C64" s="19" t="s">
        <v>98</v>
      </c>
      <c r="D64" s="21">
        <v>1850000</v>
      </c>
      <c r="E64" s="21">
        <v>1857070.62</v>
      </c>
      <c r="F64" s="21">
        <f t="shared" si="0"/>
        <v>-7070.6200000001118</v>
      </c>
    </row>
    <row r="65" spans="1:6" ht="113.25" customHeight="1" x14ac:dyDescent="0.25">
      <c r="A65" s="4" t="s">
        <v>99</v>
      </c>
      <c r="B65" s="19">
        <v>10</v>
      </c>
      <c r="C65" s="19" t="s">
        <v>100</v>
      </c>
      <c r="D65" s="21">
        <v>1850000</v>
      </c>
      <c r="E65" s="21">
        <v>1857070.62</v>
      </c>
      <c r="F65" s="21">
        <f t="shared" si="0"/>
        <v>-7070.6200000001118</v>
      </c>
    </row>
    <row r="66" spans="1:6" ht="124.5" customHeight="1" x14ac:dyDescent="0.25">
      <c r="A66" s="4" t="s">
        <v>101</v>
      </c>
      <c r="B66" s="19">
        <v>10</v>
      </c>
      <c r="C66" s="19" t="s">
        <v>102</v>
      </c>
      <c r="D66" s="21">
        <v>1850000</v>
      </c>
      <c r="E66" s="21">
        <v>1857070.62</v>
      </c>
      <c r="F66" s="21">
        <f t="shared" si="0"/>
        <v>-7070.6200000001118</v>
      </c>
    </row>
    <row r="67" spans="1:6" ht="35.25" customHeight="1" x14ac:dyDescent="0.25">
      <c r="A67" s="4" t="s">
        <v>103</v>
      </c>
      <c r="B67" s="19">
        <v>10</v>
      </c>
      <c r="C67" s="19" t="s">
        <v>104</v>
      </c>
      <c r="D67" s="21">
        <v>531700</v>
      </c>
      <c r="E67" s="21">
        <v>536719.22</v>
      </c>
      <c r="F67" s="21">
        <f t="shared" si="0"/>
        <v>-5019.2199999999721</v>
      </c>
    </row>
    <row r="68" spans="1:6" ht="30" customHeight="1" x14ac:dyDescent="0.25">
      <c r="A68" s="4" t="s">
        <v>105</v>
      </c>
      <c r="B68" s="19">
        <v>10</v>
      </c>
      <c r="C68" s="19" t="s">
        <v>106</v>
      </c>
      <c r="D68" s="21">
        <v>531700</v>
      </c>
      <c r="E68" s="21">
        <v>536719.22</v>
      </c>
      <c r="F68" s="21">
        <f t="shared" ref="F68:F122" si="1">D68-E68</f>
        <v>-5019.2199999999721</v>
      </c>
    </row>
    <row r="69" spans="1:6" ht="39" customHeight="1" x14ac:dyDescent="0.25">
      <c r="A69" s="4" t="s">
        <v>107</v>
      </c>
      <c r="B69" s="19">
        <v>10</v>
      </c>
      <c r="C69" s="19" t="s">
        <v>108</v>
      </c>
      <c r="D69" s="21">
        <v>265000</v>
      </c>
      <c r="E69" s="21">
        <v>267427.73</v>
      </c>
      <c r="F69" s="21">
        <f t="shared" si="1"/>
        <v>-2427.7299999999814</v>
      </c>
    </row>
    <row r="70" spans="1:6" ht="31.5" customHeight="1" x14ac:dyDescent="0.25">
      <c r="A70" s="4" t="s">
        <v>109</v>
      </c>
      <c r="B70" s="19">
        <v>10</v>
      </c>
      <c r="C70" s="19" t="s">
        <v>110</v>
      </c>
      <c r="D70" s="21">
        <v>700</v>
      </c>
      <c r="E70" s="21">
        <v>3599.33</v>
      </c>
      <c r="F70" s="21">
        <f t="shared" si="1"/>
        <v>-2899.33</v>
      </c>
    </row>
    <row r="71" spans="1:6" ht="33" customHeight="1" x14ac:dyDescent="0.25">
      <c r="A71" s="4" t="s">
        <v>111</v>
      </c>
      <c r="B71" s="19">
        <v>10</v>
      </c>
      <c r="C71" s="19" t="s">
        <v>112</v>
      </c>
      <c r="D71" s="21">
        <v>266000</v>
      </c>
      <c r="E71" s="21">
        <v>264026.58</v>
      </c>
      <c r="F71" s="21">
        <f t="shared" si="1"/>
        <v>1973.4199999999837</v>
      </c>
    </row>
    <row r="72" spans="1:6" ht="24" customHeight="1" x14ac:dyDescent="0.25">
      <c r="A72" s="4" t="s">
        <v>113</v>
      </c>
      <c r="B72" s="19">
        <v>10</v>
      </c>
      <c r="C72" s="19" t="s">
        <v>114</v>
      </c>
      <c r="D72" s="21">
        <v>266000</v>
      </c>
      <c r="E72" s="21">
        <v>246315.25</v>
      </c>
      <c r="F72" s="21">
        <f t="shared" si="1"/>
        <v>19684.75</v>
      </c>
    </row>
    <row r="73" spans="1:6" ht="27.75" customHeight="1" x14ac:dyDescent="0.25">
      <c r="A73" s="4" t="s">
        <v>115</v>
      </c>
      <c r="B73" s="19">
        <v>10</v>
      </c>
      <c r="C73" s="19" t="s">
        <v>116</v>
      </c>
      <c r="D73" s="21"/>
      <c r="E73" s="21">
        <v>17711.330000000002</v>
      </c>
      <c r="F73" s="21">
        <f t="shared" si="1"/>
        <v>-17711.330000000002</v>
      </c>
    </row>
    <row r="74" spans="1:6" ht="54.75" customHeight="1" x14ac:dyDescent="0.25">
      <c r="A74" s="4" t="s">
        <v>117</v>
      </c>
      <c r="B74" s="19">
        <v>10</v>
      </c>
      <c r="C74" s="19" t="s">
        <v>118</v>
      </c>
      <c r="D74" s="21"/>
      <c r="E74" s="21">
        <v>1665.58</v>
      </c>
      <c r="F74" s="21">
        <f t="shared" si="1"/>
        <v>-1665.58</v>
      </c>
    </row>
    <row r="75" spans="1:6" ht="48.75" customHeight="1" x14ac:dyDescent="0.25">
      <c r="A75" s="4" t="s">
        <v>119</v>
      </c>
      <c r="B75" s="19">
        <v>10</v>
      </c>
      <c r="C75" s="19" t="s">
        <v>120</v>
      </c>
      <c r="D75" s="21">
        <v>36143200</v>
      </c>
      <c r="E75" s="21">
        <v>36690053.329999998</v>
      </c>
      <c r="F75" s="21">
        <f t="shared" si="1"/>
        <v>-546853.32999999821</v>
      </c>
    </row>
    <row r="76" spans="1:6" ht="29.25" customHeight="1" x14ac:dyDescent="0.25">
      <c r="A76" s="4" t="s">
        <v>121</v>
      </c>
      <c r="B76" s="19">
        <v>10</v>
      </c>
      <c r="C76" s="19" t="s">
        <v>122</v>
      </c>
      <c r="D76" s="21">
        <v>23629800</v>
      </c>
      <c r="E76" s="21">
        <v>24162275.530000001</v>
      </c>
      <c r="F76" s="21">
        <f t="shared" si="1"/>
        <v>-532475.53000000119</v>
      </c>
    </row>
    <row r="77" spans="1:6" ht="30" customHeight="1" x14ac:dyDescent="0.25">
      <c r="A77" s="4" t="s">
        <v>123</v>
      </c>
      <c r="B77" s="19">
        <v>10</v>
      </c>
      <c r="C77" s="19" t="s">
        <v>124</v>
      </c>
      <c r="D77" s="21">
        <v>23629800</v>
      </c>
      <c r="E77" s="21">
        <v>24162275.530000001</v>
      </c>
      <c r="F77" s="21">
        <f t="shared" si="1"/>
        <v>-532475.53000000119</v>
      </c>
    </row>
    <row r="78" spans="1:6" ht="42" customHeight="1" x14ac:dyDescent="0.25">
      <c r="A78" s="4" t="s">
        <v>125</v>
      </c>
      <c r="B78" s="19">
        <v>10</v>
      </c>
      <c r="C78" s="19" t="s">
        <v>126</v>
      </c>
      <c r="D78" s="21">
        <v>23629800</v>
      </c>
      <c r="E78" s="21">
        <v>24162275.530000001</v>
      </c>
      <c r="F78" s="21">
        <f t="shared" si="1"/>
        <v>-532475.53000000119</v>
      </c>
    </row>
    <row r="79" spans="1:6" ht="23.25" customHeight="1" x14ac:dyDescent="0.25">
      <c r="A79" s="4" t="s">
        <v>127</v>
      </c>
      <c r="B79" s="19">
        <v>10</v>
      </c>
      <c r="C79" s="19" t="s">
        <v>128</v>
      </c>
      <c r="D79" s="21">
        <v>12513400</v>
      </c>
      <c r="E79" s="21">
        <v>12527777.800000001</v>
      </c>
      <c r="F79" s="21">
        <f t="shared" si="1"/>
        <v>-14377.800000000745</v>
      </c>
    </row>
    <row r="80" spans="1:6" ht="26.25" customHeight="1" x14ac:dyDescent="0.25">
      <c r="A80" s="4" t="s">
        <v>129</v>
      </c>
      <c r="B80" s="19">
        <v>10</v>
      </c>
      <c r="C80" s="19" t="s">
        <v>130</v>
      </c>
      <c r="D80" s="21">
        <v>12513400</v>
      </c>
      <c r="E80" s="21">
        <v>12527777.800000001</v>
      </c>
      <c r="F80" s="21">
        <f t="shared" si="1"/>
        <v>-14377.800000000745</v>
      </c>
    </row>
    <row r="81" spans="1:6" ht="30" customHeight="1" x14ac:dyDescent="0.25">
      <c r="A81" s="4" t="s">
        <v>131</v>
      </c>
      <c r="B81" s="19">
        <v>10</v>
      </c>
      <c r="C81" s="19" t="s">
        <v>132</v>
      </c>
      <c r="D81" s="21">
        <v>12513400</v>
      </c>
      <c r="E81" s="21">
        <v>12527777.800000001</v>
      </c>
      <c r="F81" s="21">
        <f t="shared" si="1"/>
        <v>-14377.800000000745</v>
      </c>
    </row>
    <row r="82" spans="1:6" ht="43.5" customHeight="1" x14ac:dyDescent="0.25">
      <c r="A82" s="4" t="s">
        <v>133</v>
      </c>
      <c r="B82" s="19">
        <v>10</v>
      </c>
      <c r="C82" s="19" t="s">
        <v>134</v>
      </c>
      <c r="D82" s="21">
        <v>4605100</v>
      </c>
      <c r="E82" s="21">
        <v>5663597.6200000001</v>
      </c>
      <c r="F82" s="21">
        <f t="shared" si="1"/>
        <v>-1058497.6200000001</v>
      </c>
    </row>
    <row r="83" spans="1:6" ht="115.5" customHeight="1" x14ac:dyDescent="0.25">
      <c r="A83" s="4" t="s">
        <v>135</v>
      </c>
      <c r="B83" s="19">
        <v>10</v>
      </c>
      <c r="C83" s="19" t="s">
        <v>136</v>
      </c>
      <c r="D83" s="21">
        <v>1500000</v>
      </c>
      <c r="E83" s="21">
        <v>1523238.06</v>
      </c>
      <c r="F83" s="21">
        <f t="shared" si="1"/>
        <v>-23238.060000000056</v>
      </c>
    </row>
    <row r="84" spans="1:6" ht="124.5" customHeight="1" x14ac:dyDescent="0.25">
      <c r="A84" s="4" t="s">
        <v>137</v>
      </c>
      <c r="B84" s="19">
        <v>10</v>
      </c>
      <c r="C84" s="19" t="s">
        <v>138</v>
      </c>
      <c r="D84" s="21">
        <v>1500000</v>
      </c>
      <c r="E84" s="21">
        <v>1523238.06</v>
      </c>
      <c r="F84" s="21">
        <f t="shared" si="1"/>
        <v>-23238.060000000056</v>
      </c>
    </row>
    <row r="85" spans="1:6" ht="124.5" customHeight="1" x14ac:dyDescent="0.25">
      <c r="A85" s="4" t="s">
        <v>139</v>
      </c>
      <c r="B85" s="19">
        <v>10</v>
      </c>
      <c r="C85" s="19" t="s">
        <v>140</v>
      </c>
      <c r="D85" s="21">
        <v>1500000</v>
      </c>
      <c r="E85" s="21">
        <v>1523238.06</v>
      </c>
      <c r="F85" s="21">
        <f t="shared" si="1"/>
        <v>-23238.060000000056</v>
      </c>
    </row>
    <row r="86" spans="1:6" ht="56.25" customHeight="1" x14ac:dyDescent="0.25">
      <c r="A86" s="4" t="s">
        <v>141</v>
      </c>
      <c r="B86" s="19">
        <v>10</v>
      </c>
      <c r="C86" s="19" t="s">
        <v>142</v>
      </c>
      <c r="D86" s="21">
        <v>3105100</v>
      </c>
      <c r="E86" s="21">
        <v>4140359.56</v>
      </c>
      <c r="F86" s="21">
        <f t="shared" si="1"/>
        <v>-1035259.56</v>
      </c>
    </row>
    <row r="87" spans="1:6" ht="66" customHeight="1" x14ac:dyDescent="0.25">
      <c r="A87" s="4" t="s">
        <v>143</v>
      </c>
      <c r="B87" s="19">
        <v>10</v>
      </c>
      <c r="C87" s="19" t="s">
        <v>144</v>
      </c>
      <c r="D87" s="21">
        <v>3105100</v>
      </c>
      <c r="E87" s="21">
        <v>4140359.56</v>
      </c>
      <c r="F87" s="21">
        <f t="shared" si="1"/>
        <v>-1035259.56</v>
      </c>
    </row>
    <row r="88" spans="1:6" ht="77.25" customHeight="1" x14ac:dyDescent="0.25">
      <c r="A88" s="4" t="s">
        <v>145</v>
      </c>
      <c r="B88" s="19">
        <v>10</v>
      </c>
      <c r="C88" s="19" t="s">
        <v>146</v>
      </c>
      <c r="D88" s="21">
        <v>2655100</v>
      </c>
      <c r="E88" s="21">
        <v>3659721.23</v>
      </c>
      <c r="F88" s="21">
        <f t="shared" si="1"/>
        <v>-1004621.23</v>
      </c>
    </row>
    <row r="89" spans="1:6" ht="63" customHeight="1" x14ac:dyDescent="0.25">
      <c r="A89" s="4" t="s">
        <v>147</v>
      </c>
      <c r="B89" s="19">
        <v>10</v>
      </c>
      <c r="C89" s="19" t="s">
        <v>148</v>
      </c>
      <c r="D89" s="21">
        <v>450000</v>
      </c>
      <c r="E89" s="21">
        <v>480638.33</v>
      </c>
      <c r="F89" s="21">
        <f t="shared" si="1"/>
        <v>-30638.330000000016</v>
      </c>
    </row>
    <row r="90" spans="1:6" ht="32.25" customHeight="1" x14ac:dyDescent="0.25">
      <c r="A90" s="4" t="s">
        <v>149</v>
      </c>
      <c r="B90" s="19">
        <v>10</v>
      </c>
      <c r="C90" s="19" t="s">
        <v>150</v>
      </c>
      <c r="D90" s="21">
        <v>900000</v>
      </c>
      <c r="E90" s="21">
        <v>973326.59</v>
      </c>
      <c r="F90" s="21">
        <f t="shared" si="1"/>
        <v>-73326.589999999967</v>
      </c>
    </row>
    <row r="91" spans="1:6" ht="36.75" customHeight="1" x14ac:dyDescent="0.25">
      <c r="A91" s="4" t="s">
        <v>151</v>
      </c>
      <c r="B91" s="19">
        <v>10</v>
      </c>
      <c r="C91" s="19" t="s">
        <v>152</v>
      </c>
      <c r="D91" s="21">
        <v>583000</v>
      </c>
      <c r="E91" s="21">
        <v>723353.54</v>
      </c>
      <c r="F91" s="21">
        <f t="shared" si="1"/>
        <v>-140353.54000000004</v>
      </c>
    </row>
    <row r="92" spans="1:6" ht="71.25" customHeight="1" x14ac:dyDescent="0.25">
      <c r="A92" s="4" t="s">
        <v>153</v>
      </c>
      <c r="B92" s="19">
        <v>10</v>
      </c>
      <c r="C92" s="19" t="s">
        <v>154</v>
      </c>
      <c r="D92" s="21">
        <v>28000</v>
      </c>
      <c r="E92" s="21">
        <v>30141.35</v>
      </c>
      <c r="F92" s="21">
        <f t="shared" si="1"/>
        <v>-2141.3499999999985</v>
      </c>
    </row>
    <row r="93" spans="1:6" ht="61.5" customHeight="1" x14ac:dyDescent="0.25">
      <c r="A93" s="4" t="s">
        <v>155</v>
      </c>
      <c r="B93" s="19">
        <v>10</v>
      </c>
      <c r="C93" s="19" t="s">
        <v>156</v>
      </c>
      <c r="D93" s="21">
        <v>28000</v>
      </c>
      <c r="E93" s="21">
        <v>30141.35</v>
      </c>
      <c r="F93" s="21">
        <f t="shared" si="1"/>
        <v>-2141.3499999999985</v>
      </c>
    </row>
    <row r="94" spans="1:6" ht="122.25" customHeight="1" x14ac:dyDescent="0.25">
      <c r="A94" s="4" t="s">
        <v>157</v>
      </c>
      <c r="B94" s="19">
        <v>10</v>
      </c>
      <c r="C94" s="19" t="s">
        <v>158</v>
      </c>
      <c r="D94" s="21">
        <v>25000</v>
      </c>
      <c r="E94" s="21">
        <v>32005.96</v>
      </c>
      <c r="F94" s="21">
        <f t="shared" si="1"/>
        <v>-7005.9599999999991</v>
      </c>
    </row>
    <row r="95" spans="1:6" ht="169.5" customHeight="1" x14ac:dyDescent="0.25">
      <c r="A95" s="4" t="s">
        <v>159</v>
      </c>
      <c r="B95" s="19">
        <v>10</v>
      </c>
      <c r="C95" s="19" t="s">
        <v>160</v>
      </c>
      <c r="D95" s="21">
        <v>25000</v>
      </c>
      <c r="E95" s="21">
        <v>32005.96</v>
      </c>
      <c r="F95" s="21">
        <f t="shared" si="1"/>
        <v>-7005.9599999999991</v>
      </c>
    </row>
    <row r="96" spans="1:6" ht="82.5" customHeight="1" x14ac:dyDescent="0.25">
      <c r="A96" s="4" t="s">
        <v>161</v>
      </c>
      <c r="B96" s="19">
        <v>10</v>
      </c>
      <c r="C96" s="19" t="s">
        <v>162</v>
      </c>
      <c r="D96" s="21">
        <v>85000</v>
      </c>
      <c r="E96" s="21">
        <v>51306.57</v>
      </c>
      <c r="F96" s="21">
        <f t="shared" si="1"/>
        <v>33693.43</v>
      </c>
    </row>
    <row r="97" spans="1:6" ht="116.25" customHeight="1" x14ac:dyDescent="0.25">
      <c r="A97" s="4" t="s">
        <v>163</v>
      </c>
      <c r="B97" s="19">
        <v>10</v>
      </c>
      <c r="C97" s="19" t="s">
        <v>164</v>
      </c>
      <c r="D97" s="21">
        <v>25000</v>
      </c>
      <c r="E97" s="21">
        <v>26306.57</v>
      </c>
      <c r="F97" s="21">
        <f t="shared" si="1"/>
        <v>-1306.5699999999997</v>
      </c>
    </row>
    <row r="98" spans="1:6" ht="114.75" customHeight="1" x14ac:dyDescent="0.25">
      <c r="A98" s="4" t="s">
        <v>165</v>
      </c>
      <c r="B98" s="19">
        <v>10</v>
      </c>
      <c r="C98" s="19" t="s">
        <v>166</v>
      </c>
      <c r="D98" s="21">
        <v>60000</v>
      </c>
      <c r="E98" s="21">
        <v>25000</v>
      </c>
      <c r="F98" s="21">
        <f t="shared" si="1"/>
        <v>35000</v>
      </c>
    </row>
    <row r="99" spans="1:6" ht="104.25" customHeight="1" x14ac:dyDescent="0.25">
      <c r="A99" s="4" t="s">
        <v>167</v>
      </c>
      <c r="B99" s="19">
        <v>10</v>
      </c>
      <c r="C99" s="19" t="s">
        <v>168</v>
      </c>
      <c r="D99" s="21">
        <v>20000</v>
      </c>
      <c r="E99" s="21">
        <v>4500</v>
      </c>
      <c r="F99" s="21">
        <f t="shared" si="1"/>
        <v>15500</v>
      </c>
    </row>
    <row r="100" spans="1:6" ht="93" customHeight="1" x14ac:dyDescent="0.25">
      <c r="A100" s="4" t="s">
        <v>169</v>
      </c>
      <c r="B100" s="19">
        <v>10</v>
      </c>
      <c r="C100" s="19" t="s">
        <v>170</v>
      </c>
      <c r="D100" s="21"/>
      <c r="E100" s="21">
        <v>1000</v>
      </c>
      <c r="F100" s="21">
        <f t="shared" si="1"/>
        <v>-1000</v>
      </c>
    </row>
    <row r="101" spans="1:6" ht="135" customHeight="1" x14ac:dyDescent="0.25">
      <c r="A101" s="4" t="s">
        <v>171</v>
      </c>
      <c r="B101" s="19">
        <v>10</v>
      </c>
      <c r="C101" s="19" t="s">
        <v>172</v>
      </c>
      <c r="D101" s="21">
        <v>20000</v>
      </c>
      <c r="E101" s="21">
        <v>3500</v>
      </c>
      <c r="F101" s="21">
        <f t="shared" si="1"/>
        <v>16500</v>
      </c>
    </row>
    <row r="102" spans="1:6" ht="86.25" customHeight="1" x14ac:dyDescent="0.25">
      <c r="A102" s="4" t="s">
        <v>173</v>
      </c>
      <c r="B102" s="19">
        <v>10</v>
      </c>
      <c r="C102" s="19" t="s">
        <v>174</v>
      </c>
      <c r="D102" s="21"/>
      <c r="E102" s="21">
        <v>3000</v>
      </c>
      <c r="F102" s="21">
        <f t="shared" si="1"/>
        <v>-3000</v>
      </c>
    </row>
    <row r="103" spans="1:6" ht="73.5" customHeight="1" x14ac:dyDescent="0.25">
      <c r="A103" s="4" t="s">
        <v>175</v>
      </c>
      <c r="B103" s="19">
        <v>10</v>
      </c>
      <c r="C103" s="19" t="s">
        <v>176</v>
      </c>
      <c r="D103" s="21"/>
      <c r="E103" s="21">
        <v>3000</v>
      </c>
      <c r="F103" s="21">
        <f t="shared" si="1"/>
        <v>-3000</v>
      </c>
    </row>
    <row r="104" spans="1:6" ht="110.25" customHeight="1" x14ac:dyDescent="0.25">
      <c r="A104" s="4" t="s">
        <v>177</v>
      </c>
      <c r="B104" s="19">
        <v>10</v>
      </c>
      <c r="C104" s="19" t="s">
        <v>178</v>
      </c>
      <c r="D104" s="21">
        <v>40000</v>
      </c>
      <c r="E104" s="21">
        <v>31507.62</v>
      </c>
      <c r="F104" s="21">
        <f t="shared" si="1"/>
        <v>8492.380000000001</v>
      </c>
    </row>
    <row r="105" spans="1:6" ht="140.25" customHeight="1" x14ac:dyDescent="0.25">
      <c r="A105" s="4" t="s">
        <v>179</v>
      </c>
      <c r="B105" s="19">
        <v>10</v>
      </c>
      <c r="C105" s="19" t="s">
        <v>180</v>
      </c>
      <c r="D105" s="21">
        <v>40000</v>
      </c>
      <c r="E105" s="21">
        <v>31507.62</v>
      </c>
      <c r="F105" s="21">
        <f t="shared" si="1"/>
        <v>8492.380000000001</v>
      </c>
    </row>
    <row r="106" spans="1:6" ht="66.75" customHeight="1" x14ac:dyDescent="0.25">
      <c r="A106" s="4" t="s">
        <v>181</v>
      </c>
      <c r="B106" s="19">
        <v>10</v>
      </c>
      <c r="C106" s="19" t="s">
        <v>182</v>
      </c>
      <c r="D106" s="21"/>
      <c r="E106" s="21">
        <v>34215.54</v>
      </c>
      <c r="F106" s="21">
        <f t="shared" si="1"/>
        <v>-34215.54</v>
      </c>
    </row>
    <row r="107" spans="1:6" ht="171" customHeight="1" x14ac:dyDescent="0.25">
      <c r="A107" s="4" t="s">
        <v>183</v>
      </c>
      <c r="B107" s="19">
        <v>10</v>
      </c>
      <c r="C107" s="19" t="s">
        <v>184</v>
      </c>
      <c r="D107" s="21"/>
      <c r="E107" s="21">
        <v>34215.54</v>
      </c>
      <c r="F107" s="21">
        <f t="shared" si="1"/>
        <v>-34215.54</v>
      </c>
    </row>
    <row r="108" spans="1:6" ht="86.25" customHeight="1" x14ac:dyDescent="0.25">
      <c r="A108" s="4" t="s">
        <v>185</v>
      </c>
      <c r="B108" s="19">
        <v>10</v>
      </c>
      <c r="C108" s="19" t="s">
        <v>186</v>
      </c>
      <c r="D108" s="21"/>
      <c r="E108" s="21">
        <v>2626.66</v>
      </c>
      <c r="F108" s="21">
        <f t="shared" si="1"/>
        <v>-2626.66</v>
      </c>
    </row>
    <row r="109" spans="1:6" ht="120.75" customHeight="1" x14ac:dyDescent="0.25">
      <c r="A109" s="4" t="s">
        <v>187</v>
      </c>
      <c r="B109" s="19">
        <v>10</v>
      </c>
      <c r="C109" s="19" t="s">
        <v>188</v>
      </c>
      <c r="D109" s="21"/>
      <c r="E109" s="21">
        <v>2626.66</v>
      </c>
      <c r="F109" s="21">
        <f t="shared" si="1"/>
        <v>-2626.66</v>
      </c>
    </row>
    <row r="110" spans="1:6" ht="135" customHeight="1" x14ac:dyDescent="0.25">
      <c r="A110" s="4" t="s">
        <v>189</v>
      </c>
      <c r="B110" s="19">
        <v>10</v>
      </c>
      <c r="C110" s="19" t="s">
        <v>190</v>
      </c>
      <c r="D110" s="21"/>
      <c r="E110" s="21">
        <v>1000</v>
      </c>
      <c r="F110" s="21">
        <f t="shared" si="1"/>
        <v>-1000</v>
      </c>
    </row>
    <row r="111" spans="1:6" ht="181.5" customHeight="1" x14ac:dyDescent="0.25">
      <c r="A111" s="4" t="s">
        <v>191</v>
      </c>
      <c r="B111" s="19">
        <v>10</v>
      </c>
      <c r="C111" s="19" t="s">
        <v>192</v>
      </c>
      <c r="D111" s="21"/>
      <c r="E111" s="21">
        <v>1000</v>
      </c>
      <c r="F111" s="21">
        <f t="shared" si="1"/>
        <v>-1000</v>
      </c>
    </row>
    <row r="112" spans="1:6" ht="87.75" customHeight="1" x14ac:dyDescent="0.25">
      <c r="A112" s="4" t="s">
        <v>193</v>
      </c>
      <c r="B112" s="19">
        <v>10</v>
      </c>
      <c r="C112" s="19" t="s">
        <v>194</v>
      </c>
      <c r="D112" s="21">
        <v>135000</v>
      </c>
      <c r="E112" s="21">
        <v>120684.07</v>
      </c>
      <c r="F112" s="21">
        <f t="shared" si="1"/>
        <v>14315.929999999993</v>
      </c>
    </row>
    <row r="113" spans="1:6" ht="114.75" customHeight="1" x14ac:dyDescent="0.25">
      <c r="A113" s="4" t="s">
        <v>195</v>
      </c>
      <c r="B113" s="19">
        <v>10</v>
      </c>
      <c r="C113" s="19" t="s">
        <v>196</v>
      </c>
      <c r="D113" s="21">
        <v>135000</v>
      </c>
      <c r="E113" s="21">
        <v>120684.07</v>
      </c>
      <c r="F113" s="21">
        <f t="shared" si="1"/>
        <v>14315.929999999993</v>
      </c>
    </row>
    <row r="114" spans="1:6" ht="114" customHeight="1" x14ac:dyDescent="0.25">
      <c r="A114" s="4" t="s">
        <v>197</v>
      </c>
      <c r="B114" s="19">
        <v>10</v>
      </c>
      <c r="C114" s="19" t="s">
        <v>198</v>
      </c>
      <c r="D114" s="21">
        <v>250000</v>
      </c>
      <c r="E114" s="21">
        <v>412365.77</v>
      </c>
      <c r="F114" s="21">
        <f t="shared" si="1"/>
        <v>-162365.77000000002</v>
      </c>
    </row>
    <row r="115" spans="1:6" ht="135.75" customHeight="1" x14ac:dyDescent="0.25">
      <c r="A115" s="4" t="s">
        <v>199</v>
      </c>
      <c r="B115" s="19">
        <v>10</v>
      </c>
      <c r="C115" s="19" t="s">
        <v>200</v>
      </c>
      <c r="D115" s="21">
        <v>250000</v>
      </c>
      <c r="E115" s="21">
        <v>412365.77</v>
      </c>
      <c r="F115" s="21">
        <f t="shared" si="1"/>
        <v>-162365.77000000002</v>
      </c>
    </row>
    <row r="116" spans="1:6" ht="141.75" customHeight="1" x14ac:dyDescent="0.25">
      <c r="A116" s="4" t="s">
        <v>201</v>
      </c>
      <c r="B116" s="19">
        <v>10</v>
      </c>
      <c r="C116" s="19" t="s">
        <v>202</v>
      </c>
      <c r="D116" s="21"/>
      <c r="E116" s="21">
        <v>600</v>
      </c>
      <c r="F116" s="21">
        <f t="shared" si="1"/>
        <v>-600</v>
      </c>
    </row>
    <row r="117" spans="1:6" ht="117.75" customHeight="1" x14ac:dyDescent="0.25">
      <c r="A117" s="4" t="s">
        <v>203</v>
      </c>
      <c r="B117" s="19">
        <v>10</v>
      </c>
      <c r="C117" s="19" t="s">
        <v>204</v>
      </c>
      <c r="D117" s="21"/>
      <c r="E117" s="21">
        <v>600</v>
      </c>
      <c r="F117" s="21">
        <f t="shared" si="1"/>
        <v>-600</v>
      </c>
    </row>
    <row r="118" spans="1:6" ht="90" customHeight="1" x14ac:dyDescent="0.25">
      <c r="A118" s="4" t="s">
        <v>205</v>
      </c>
      <c r="B118" s="19">
        <v>10</v>
      </c>
      <c r="C118" s="19" t="s">
        <v>206</v>
      </c>
      <c r="D118" s="21"/>
      <c r="E118" s="21">
        <v>600</v>
      </c>
      <c r="F118" s="21">
        <f t="shared" si="1"/>
        <v>-600</v>
      </c>
    </row>
    <row r="119" spans="1:6" ht="24.75" x14ac:dyDescent="0.25">
      <c r="A119" s="4" t="s">
        <v>207</v>
      </c>
      <c r="B119" s="19">
        <v>10</v>
      </c>
      <c r="C119" s="19" t="s">
        <v>208</v>
      </c>
      <c r="D119" s="21">
        <v>317000</v>
      </c>
      <c r="E119" s="21">
        <v>73991.81</v>
      </c>
      <c r="F119" s="21">
        <f t="shared" si="1"/>
        <v>243008.19</v>
      </c>
    </row>
    <row r="120" spans="1:6" ht="125.25" customHeight="1" x14ac:dyDescent="0.25">
      <c r="A120" s="4" t="s">
        <v>209</v>
      </c>
      <c r="B120" s="19">
        <v>10</v>
      </c>
      <c r="C120" s="19" t="s">
        <v>210</v>
      </c>
      <c r="D120" s="21">
        <v>317000</v>
      </c>
      <c r="E120" s="21">
        <v>73991.81</v>
      </c>
      <c r="F120" s="21">
        <f t="shared" si="1"/>
        <v>243008.19</v>
      </c>
    </row>
    <row r="121" spans="1:6" ht="104.25" customHeight="1" x14ac:dyDescent="0.25">
      <c r="A121" s="4" t="s">
        <v>211</v>
      </c>
      <c r="B121" s="19">
        <v>10</v>
      </c>
      <c r="C121" s="19" t="s">
        <v>212</v>
      </c>
      <c r="D121" s="21">
        <v>317000</v>
      </c>
      <c r="E121" s="21">
        <v>60535.45</v>
      </c>
      <c r="F121" s="21">
        <f t="shared" si="1"/>
        <v>256464.55</v>
      </c>
    </row>
    <row r="122" spans="1:6" ht="114" customHeight="1" x14ac:dyDescent="0.25">
      <c r="A122" s="4" t="s">
        <v>213</v>
      </c>
      <c r="B122" s="19">
        <v>10</v>
      </c>
      <c r="C122" s="19" t="s">
        <v>214</v>
      </c>
      <c r="D122" s="21"/>
      <c r="E122" s="21">
        <v>13456.36</v>
      </c>
      <c r="F122" s="21">
        <f t="shared" si="1"/>
        <v>-13456.36</v>
      </c>
    </row>
    <row r="123" spans="1:6" ht="28.5" customHeight="1" x14ac:dyDescent="0.25">
      <c r="A123" s="4" t="s">
        <v>215</v>
      </c>
      <c r="B123" s="19">
        <v>10</v>
      </c>
      <c r="C123" s="19" t="s">
        <v>216</v>
      </c>
      <c r="D123" s="21" t="s">
        <v>21</v>
      </c>
      <c r="E123" s="21">
        <v>175381.24</v>
      </c>
      <c r="F123" s="21" t="e">
        <f t="shared" ref="F123:F161" si="2">D123-E123</f>
        <v>#VALUE!</v>
      </c>
    </row>
    <row r="124" spans="1:6" ht="138" customHeight="1" x14ac:dyDescent="0.25">
      <c r="A124" s="4" t="s">
        <v>217</v>
      </c>
      <c r="B124" s="19">
        <v>10</v>
      </c>
      <c r="C124" s="19" t="s">
        <v>218</v>
      </c>
      <c r="D124" s="21"/>
      <c r="E124" s="21">
        <v>175381.24</v>
      </c>
      <c r="F124" s="21">
        <f t="shared" si="2"/>
        <v>-175381.24</v>
      </c>
    </row>
    <row r="125" spans="1:6" ht="24.75" x14ac:dyDescent="0.25">
      <c r="A125" s="4" t="s">
        <v>219</v>
      </c>
      <c r="B125" s="19">
        <v>10</v>
      </c>
      <c r="C125" s="19" t="s">
        <v>220</v>
      </c>
      <c r="D125" s="21"/>
      <c r="E125" s="21">
        <v>177445.35</v>
      </c>
      <c r="F125" s="21">
        <f t="shared" si="2"/>
        <v>-177445.35</v>
      </c>
    </row>
    <row r="126" spans="1:6" x14ac:dyDescent="0.25">
      <c r="A126" s="4" t="s">
        <v>221</v>
      </c>
      <c r="B126" s="19">
        <v>10</v>
      </c>
      <c r="C126" s="19" t="s">
        <v>222</v>
      </c>
      <c r="D126" s="21"/>
      <c r="E126" s="21">
        <v>17845.349999999999</v>
      </c>
      <c r="F126" s="21">
        <f t="shared" si="2"/>
        <v>-17845.349999999999</v>
      </c>
    </row>
    <row r="127" spans="1:6" ht="44.25" customHeight="1" x14ac:dyDescent="0.25">
      <c r="A127" s="4" t="s">
        <v>223</v>
      </c>
      <c r="B127" s="19">
        <v>10</v>
      </c>
      <c r="C127" s="19" t="s">
        <v>224</v>
      </c>
      <c r="D127" s="21"/>
      <c r="E127" s="21">
        <v>17845.349999999999</v>
      </c>
      <c r="F127" s="21">
        <f t="shared" si="2"/>
        <v>-17845.349999999999</v>
      </c>
    </row>
    <row r="128" spans="1:6" ht="42" customHeight="1" x14ac:dyDescent="0.25">
      <c r="A128" s="4" t="s">
        <v>225</v>
      </c>
      <c r="B128" s="19">
        <v>10</v>
      </c>
      <c r="C128" s="19" t="s">
        <v>226</v>
      </c>
      <c r="D128" s="21"/>
      <c r="E128" s="21" t="s">
        <v>21</v>
      </c>
      <c r="F128" s="21" t="e">
        <f t="shared" si="2"/>
        <v>#VALUE!</v>
      </c>
    </row>
    <row r="129" spans="1:6" x14ac:dyDescent="0.25">
      <c r="A129" s="4" t="s">
        <v>227</v>
      </c>
      <c r="B129" s="19">
        <v>10</v>
      </c>
      <c r="C129" s="19" t="s">
        <v>228</v>
      </c>
      <c r="D129" s="21"/>
      <c r="E129" s="21">
        <v>159600</v>
      </c>
      <c r="F129" s="21">
        <f t="shared" si="2"/>
        <v>-159600</v>
      </c>
    </row>
    <row r="130" spans="1:6" ht="24.75" x14ac:dyDescent="0.25">
      <c r="A130" s="4" t="s">
        <v>229</v>
      </c>
      <c r="B130" s="19">
        <v>10</v>
      </c>
      <c r="C130" s="19" t="s">
        <v>230</v>
      </c>
      <c r="D130" s="21"/>
      <c r="E130" s="21">
        <v>159600</v>
      </c>
      <c r="F130" s="21">
        <f t="shared" si="2"/>
        <v>-159600</v>
      </c>
    </row>
    <row r="131" spans="1:6" ht="24.75" x14ac:dyDescent="0.25">
      <c r="A131" s="4" t="s">
        <v>231</v>
      </c>
      <c r="B131" s="19">
        <v>10</v>
      </c>
      <c r="C131" s="19" t="s">
        <v>232</v>
      </c>
      <c r="D131" s="21">
        <v>857967460.19000006</v>
      </c>
      <c r="E131" s="21">
        <v>853648531.24000001</v>
      </c>
      <c r="F131" s="21">
        <f t="shared" si="2"/>
        <v>4318928.9500000477</v>
      </c>
    </row>
    <row r="132" spans="1:6" ht="70.5" customHeight="1" x14ac:dyDescent="0.25">
      <c r="A132" s="4" t="s">
        <v>233</v>
      </c>
      <c r="B132" s="19">
        <v>10</v>
      </c>
      <c r="C132" s="19" t="s">
        <v>234</v>
      </c>
      <c r="D132" s="21">
        <v>857953411.19000006</v>
      </c>
      <c r="E132" s="21">
        <v>853857946.65999997</v>
      </c>
      <c r="F132" s="21">
        <f t="shared" si="2"/>
        <v>4095464.5300000906</v>
      </c>
    </row>
    <row r="133" spans="1:6" ht="24.75" customHeight="1" x14ac:dyDescent="0.25">
      <c r="A133" s="4" t="s">
        <v>235</v>
      </c>
      <c r="B133" s="19">
        <v>10</v>
      </c>
      <c r="C133" s="19" t="s">
        <v>236</v>
      </c>
      <c r="D133" s="21">
        <v>172548196.63</v>
      </c>
      <c r="E133" s="21">
        <v>172548196.63</v>
      </c>
      <c r="F133" s="21">
        <f t="shared" si="2"/>
        <v>0</v>
      </c>
    </row>
    <row r="134" spans="1:6" ht="32.25" customHeight="1" x14ac:dyDescent="0.25">
      <c r="A134" s="4" t="s">
        <v>237</v>
      </c>
      <c r="B134" s="19">
        <v>10</v>
      </c>
      <c r="C134" s="19" t="s">
        <v>238</v>
      </c>
      <c r="D134" s="21">
        <v>120783600</v>
      </c>
      <c r="E134" s="21">
        <v>120783600</v>
      </c>
      <c r="F134" s="21">
        <f t="shared" si="2"/>
        <v>0</v>
      </c>
    </row>
    <row r="135" spans="1:6" ht="60" customHeight="1" x14ac:dyDescent="0.25">
      <c r="A135" s="4" t="s">
        <v>239</v>
      </c>
      <c r="B135" s="19">
        <v>10</v>
      </c>
      <c r="C135" s="19" t="s">
        <v>240</v>
      </c>
      <c r="D135" s="21">
        <v>120783600</v>
      </c>
      <c r="E135" s="21">
        <v>120783600</v>
      </c>
      <c r="F135" s="21">
        <f t="shared" si="2"/>
        <v>0</v>
      </c>
    </row>
    <row r="136" spans="1:6" ht="47.25" customHeight="1" x14ac:dyDescent="0.25">
      <c r="A136" s="4" t="s">
        <v>241</v>
      </c>
      <c r="B136" s="19">
        <v>10</v>
      </c>
      <c r="C136" s="19" t="s">
        <v>242</v>
      </c>
      <c r="D136" s="21">
        <v>49688300</v>
      </c>
      <c r="E136" s="21">
        <v>49688300</v>
      </c>
      <c r="F136" s="21">
        <f t="shared" si="2"/>
        <v>0</v>
      </c>
    </row>
    <row r="137" spans="1:6" ht="55.5" customHeight="1" x14ac:dyDescent="0.25">
      <c r="A137" s="4" t="s">
        <v>243</v>
      </c>
      <c r="B137" s="19">
        <v>10</v>
      </c>
      <c r="C137" s="19" t="s">
        <v>244</v>
      </c>
      <c r="D137" s="21">
        <v>49688300</v>
      </c>
      <c r="E137" s="21">
        <v>49688300</v>
      </c>
      <c r="F137" s="21">
        <f t="shared" si="2"/>
        <v>0</v>
      </c>
    </row>
    <row r="138" spans="1:6" ht="45.75" customHeight="1" x14ac:dyDescent="0.25">
      <c r="A138" s="4" t="s">
        <v>245</v>
      </c>
      <c r="B138" s="19">
        <v>10</v>
      </c>
      <c r="C138" s="19" t="s">
        <v>246</v>
      </c>
      <c r="D138" s="21">
        <v>1069800</v>
      </c>
      <c r="E138" s="21">
        <v>1069800</v>
      </c>
      <c r="F138" s="21">
        <f t="shared" si="2"/>
        <v>0</v>
      </c>
    </row>
    <row r="139" spans="1:6" ht="52.5" customHeight="1" x14ac:dyDescent="0.25">
      <c r="A139" s="4" t="s">
        <v>247</v>
      </c>
      <c r="B139" s="19">
        <v>10</v>
      </c>
      <c r="C139" s="19" t="s">
        <v>248</v>
      </c>
      <c r="D139" s="21">
        <v>1069800</v>
      </c>
      <c r="E139" s="21">
        <v>1069800</v>
      </c>
      <c r="F139" s="21">
        <f t="shared" si="2"/>
        <v>0</v>
      </c>
    </row>
    <row r="140" spans="1:6" x14ac:dyDescent="0.25">
      <c r="A140" s="4" t="s">
        <v>249</v>
      </c>
      <c r="B140" s="19">
        <v>10</v>
      </c>
      <c r="C140" s="19" t="s">
        <v>250</v>
      </c>
      <c r="D140" s="21">
        <v>1006496.63</v>
      </c>
      <c r="E140" s="21">
        <v>1006496.63</v>
      </c>
      <c r="F140" s="21">
        <f t="shared" si="2"/>
        <v>0</v>
      </c>
    </row>
    <row r="141" spans="1:6" ht="31.5" customHeight="1" x14ac:dyDescent="0.25">
      <c r="A141" s="4" t="s">
        <v>251</v>
      </c>
      <c r="B141" s="19">
        <v>10</v>
      </c>
      <c r="C141" s="19" t="s">
        <v>252</v>
      </c>
      <c r="D141" s="21">
        <v>1006496.63</v>
      </c>
      <c r="E141" s="21">
        <v>1006496.63</v>
      </c>
      <c r="F141" s="21">
        <f t="shared" si="2"/>
        <v>0</v>
      </c>
    </row>
    <row r="142" spans="1:6" ht="40.5" customHeight="1" x14ac:dyDescent="0.25">
      <c r="A142" s="4" t="s">
        <v>253</v>
      </c>
      <c r="B142" s="19">
        <v>10</v>
      </c>
      <c r="C142" s="19" t="s">
        <v>254</v>
      </c>
      <c r="D142" s="21">
        <v>252070401.58000001</v>
      </c>
      <c r="E142" s="21">
        <v>249689999.91</v>
      </c>
      <c r="F142" s="21">
        <f t="shared" si="2"/>
        <v>2380401.6700000167</v>
      </c>
    </row>
    <row r="143" spans="1:6" ht="90.75" customHeight="1" x14ac:dyDescent="0.25">
      <c r="A143" s="4" t="s">
        <v>255</v>
      </c>
      <c r="B143" s="19">
        <v>10</v>
      </c>
      <c r="C143" s="19" t="s">
        <v>256</v>
      </c>
      <c r="D143" s="21">
        <v>60855584.350000001</v>
      </c>
      <c r="E143" s="21">
        <v>60855584.340000004</v>
      </c>
      <c r="F143" s="21">
        <f t="shared" si="2"/>
        <v>9.9999979138374329E-3</v>
      </c>
    </row>
    <row r="144" spans="1:6" ht="99" customHeight="1" x14ac:dyDescent="0.25">
      <c r="A144" s="4" t="s">
        <v>257</v>
      </c>
      <c r="B144" s="19">
        <v>10</v>
      </c>
      <c r="C144" s="19" t="s">
        <v>258</v>
      </c>
      <c r="D144" s="21">
        <v>60855584.350000001</v>
      </c>
      <c r="E144" s="21">
        <v>60855584.340000004</v>
      </c>
      <c r="F144" s="21">
        <f t="shared" si="2"/>
        <v>9.9999979138374329E-3</v>
      </c>
    </row>
    <row r="145" spans="1:6" ht="65.25" customHeight="1" x14ac:dyDescent="0.25">
      <c r="A145" s="4" t="s">
        <v>259</v>
      </c>
      <c r="B145" s="19">
        <v>10</v>
      </c>
      <c r="C145" s="19" t="s">
        <v>260</v>
      </c>
      <c r="D145" s="21">
        <v>1615278.74</v>
      </c>
      <c r="E145" s="21">
        <v>1615278.74</v>
      </c>
      <c r="F145" s="21">
        <f t="shared" si="2"/>
        <v>0</v>
      </c>
    </row>
    <row r="146" spans="1:6" ht="74.25" customHeight="1" x14ac:dyDescent="0.25">
      <c r="A146" s="4" t="s">
        <v>261</v>
      </c>
      <c r="B146" s="19">
        <v>10</v>
      </c>
      <c r="C146" s="19" t="s">
        <v>262</v>
      </c>
      <c r="D146" s="21">
        <v>1615278.74</v>
      </c>
      <c r="E146" s="21">
        <v>1615278.74</v>
      </c>
      <c r="F146" s="21">
        <f t="shared" si="2"/>
        <v>0</v>
      </c>
    </row>
    <row r="147" spans="1:6" ht="79.5" customHeight="1" x14ac:dyDescent="0.25">
      <c r="A147" s="4" t="s">
        <v>263</v>
      </c>
      <c r="B147" s="19">
        <v>10</v>
      </c>
      <c r="C147" s="19" t="s">
        <v>264</v>
      </c>
      <c r="D147" s="21">
        <v>14484500</v>
      </c>
      <c r="E147" s="21">
        <v>12209204.34</v>
      </c>
      <c r="F147" s="21">
        <f t="shared" si="2"/>
        <v>2275295.66</v>
      </c>
    </row>
    <row r="148" spans="1:6" ht="85.5" customHeight="1" x14ac:dyDescent="0.25">
      <c r="A148" s="4" t="s">
        <v>265</v>
      </c>
      <c r="B148" s="19">
        <v>10</v>
      </c>
      <c r="C148" s="19" t="s">
        <v>266</v>
      </c>
      <c r="D148" s="21">
        <v>14484500</v>
      </c>
      <c r="E148" s="21">
        <v>12209204.34</v>
      </c>
      <c r="F148" s="21">
        <f t="shared" si="2"/>
        <v>2275295.66</v>
      </c>
    </row>
    <row r="149" spans="1:6" ht="69" customHeight="1" x14ac:dyDescent="0.25">
      <c r="A149" s="4" t="s">
        <v>267</v>
      </c>
      <c r="B149" s="19">
        <v>10</v>
      </c>
      <c r="C149" s="19" t="s">
        <v>268</v>
      </c>
      <c r="D149" s="21">
        <v>894400</v>
      </c>
      <c r="E149" s="21">
        <v>894400</v>
      </c>
      <c r="F149" s="21">
        <f t="shared" si="2"/>
        <v>0</v>
      </c>
    </row>
    <row r="150" spans="1:6" ht="86.25" customHeight="1" x14ac:dyDescent="0.25">
      <c r="A150" s="4" t="s">
        <v>269</v>
      </c>
      <c r="B150" s="19">
        <v>10</v>
      </c>
      <c r="C150" s="19" t="s">
        <v>270</v>
      </c>
      <c r="D150" s="21">
        <v>894400</v>
      </c>
      <c r="E150" s="21">
        <v>894400</v>
      </c>
      <c r="F150" s="21">
        <f t="shared" si="2"/>
        <v>0</v>
      </c>
    </row>
    <row r="151" spans="1:6" ht="42" customHeight="1" x14ac:dyDescent="0.25">
      <c r="A151" s="4" t="s">
        <v>271</v>
      </c>
      <c r="B151" s="19">
        <v>10</v>
      </c>
      <c r="C151" s="19" t="s">
        <v>272</v>
      </c>
      <c r="D151" s="21">
        <v>1229122.7</v>
      </c>
      <c r="E151" s="21">
        <v>1229122.7</v>
      </c>
      <c r="F151" s="21">
        <f t="shared" si="2"/>
        <v>0</v>
      </c>
    </row>
    <row r="152" spans="1:6" ht="43.5" customHeight="1" x14ac:dyDescent="0.25">
      <c r="A152" s="4" t="s">
        <v>273</v>
      </c>
      <c r="B152" s="19">
        <v>10</v>
      </c>
      <c r="C152" s="19" t="s">
        <v>274</v>
      </c>
      <c r="D152" s="21">
        <v>1229122.7</v>
      </c>
      <c r="E152" s="21">
        <v>1229122.7</v>
      </c>
      <c r="F152" s="21">
        <f t="shared" si="2"/>
        <v>0</v>
      </c>
    </row>
    <row r="153" spans="1:6" ht="24.75" x14ac:dyDescent="0.25">
      <c r="A153" s="4" t="s">
        <v>275</v>
      </c>
      <c r="B153" s="19">
        <v>10</v>
      </c>
      <c r="C153" s="19" t="s">
        <v>276</v>
      </c>
      <c r="D153" s="21">
        <v>244500</v>
      </c>
      <c r="E153" s="21">
        <v>244500</v>
      </c>
      <c r="F153" s="21">
        <f t="shared" si="2"/>
        <v>0</v>
      </c>
    </row>
    <row r="154" spans="1:6" ht="37.5" customHeight="1" x14ac:dyDescent="0.25">
      <c r="A154" s="4" t="s">
        <v>277</v>
      </c>
      <c r="B154" s="19">
        <v>10</v>
      </c>
      <c r="C154" s="19" t="s">
        <v>278</v>
      </c>
      <c r="D154" s="21">
        <v>244500</v>
      </c>
      <c r="E154" s="21">
        <v>244500</v>
      </c>
      <c r="F154" s="21">
        <f t="shared" si="2"/>
        <v>0</v>
      </c>
    </row>
    <row r="155" spans="1:6" ht="41.25" customHeight="1" x14ac:dyDescent="0.25">
      <c r="A155" s="4" t="s">
        <v>279</v>
      </c>
      <c r="B155" s="19">
        <v>10</v>
      </c>
      <c r="C155" s="19" t="s">
        <v>280</v>
      </c>
      <c r="D155" s="21">
        <v>1483342</v>
      </c>
      <c r="E155" s="21">
        <v>1483342</v>
      </c>
      <c r="F155" s="21">
        <f t="shared" si="2"/>
        <v>0</v>
      </c>
    </row>
    <row r="156" spans="1:6" ht="47.25" customHeight="1" x14ac:dyDescent="0.25">
      <c r="A156" s="4" t="s">
        <v>281</v>
      </c>
      <c r="B156" s="19">
        <v>10</v>
      </c>
      <c r="C156" s="19" t="s">
        <v>282</v>
      </c>
      <c r="D156" s="21">
        <v>1483342</v>
      </c>
      <c r="E156" s="21">
        <v>1483342</v>
      </c>
      <c r="F156" s="21">
        <f t="shared" si="2"/>
        <v>0</v>
      </c>
    </row>
    <row r="157" spans="1:6" ht="17.25" customHeight="1" x14ac:dyDescent="0.25">
      <c r="A157" s="4" t="s">
        <v>283</v>
      </c>
      <c r="B157" s="19">
        <v>10</v>
      </c>
      <c r="C157" s="19" t="s">
        <v>284</v>
      </c>
      <c r="D157" s="21">
        <v>171263673.78999999</v>
      </c>
      <c r="E157" s="21">
        <v>171158567.78999999</v>
      </c>
      <c r="F157" s="21">
        <f t="shared" si="2"/>
        <v>105106</v>
      </c>
    </row>
    <row r="158" spans="1:6" ht="35.25" customHeight="1" x14ac:dyDescent="0.25">
      <c r="A158" s="4" t="s">
        <v>285</v>
      </c>
      <c r="B158" s="19">
        <v>10</v>
      </c>
      <c r="C158" s="19" t="s">
        <v>286</v>
      </c>
      <c r="D158" s="21">
        <v>171263673.78999999</v>
      </c>
      <c r="E158" s="21">
        <v>171158567.78999999</v>
      </c>
      <c r="F158" s="21">
        <f t="shared" si="2"/>
        <v>105106</v>
      </c>
    </row>
    <row r="159" spans="1:6" ht="32.25" customHeight="1" x14ac:dyDescent="0.25">
      <c r="A159" s="4" t="s">
        <v>287</v>
      </c>
      <c r="B159" s="19">
        <v>10</v>
      </c>
      <c r="C159" s="19" t="s">
        <v>288</v>
      </c>
      <c r="D159" s="21">
        <v>409721619</v>
      </c>
      <c r="E159" s="21">
        <v>409596447.81</v>
      </c>
      <c r="F159" s="21">
        <f t="shared" si="2"/>
        <v>125171.18999999762</v>
      </c>
    </row>
    <row r="160" spans="1:6" ht="53.25" customHeight="1" x14ac:dyDescent="0.25">
      <c r="A160" s="4" t="s">
        <v>289</v>
      </c>
      <c r="B160" s="19">
        <v>10</v>
      </c>
      <c r="C160" s="19" t="s">
        <v>290</v>
      </c>
      <c r="D160" s="21">
        <v>33316519</v>
      </c>
      <c r="E160" s="21">
        <v>33305225.649999999</v>
      </c>
      <c r="F160" s="21">
        <f t="shared" si="2"/>
        <v>11293.35000000149</v>
      </c>
    </row>
    <row r="161" spans="1:6" ht="65.25" customHeight="1" x14ac:dyDescent="0.25">
      <c r="A161" s="4" t="s">
        <v>291</v>
      </c>
      <c r="B161" s="19">
        <v>10</v>
      </c>
      <c r="C161" s="19" t="s">
        <v>292</v>
      </c>
      <c r="D161" s="21">
        <v>33316519</v>
      </c>
      <c r="E161" s="21">
        <v>33305225.649999999</v>
      </c>
      <c r="F161" s="21">
        <f t="shared" si="2"/>
        <v>11293.35000000149</v>
      </c>
    </row>
    <row r="162" spans="1:6" ht="58.5" customHeight="1" x14ac:dyDescent="0.25">
      <c r="A162" s="4" t="s">
        <v>293</v>
      </c>
      <c r="B162" s="19">
        <v>10</v>
      </c>
      <c r="C162" s="19" t="s">
        <v>294</v>
      </c>
      <c r="D162" s="21">
        <v>29768600</v>
      </c>
      <c r="E162" s="21">
        <v>29768517.699999999</v>
      </c>
      <c r="F162" s="21">
        <f t="shared" ref="F162:F187" si="3">D162-E162</f>
        <v>82.300000000745058</v>
      </c>
    </row>
    <row r="163" spans="1:6" ht="65.25" customHeight="1" x14ac:dyDescent="0.25">
      <c r="A163" s="4" t="s">
        <v>295</v>
      </c>
      <c r="B163" s="19">
        <v>10</v>
      </c>
      <c r="C163" s="19" t="s">
        <v>296</v>
      </c>
      <c r="D163" s="21">
        <v>29768600</v>
      </c>
      <c r="E163" s="21">
        <v>29768517.699999999</v>
      </c>
      <c r="F163" s="21">
        <f t="shared" si="3"/>
        <v>82.300000000745058</v>
      </c>
    </row>
    <row r="164" spans="1:6" ht="80.25" customHeight="1" x14ac:dyDescent="0.25">
      <c r="A164" s="4" t="s">
        <v>297</v>
      </c>
      <c r="B164" s="19">
        <v>10</v>
      </c>
      <c r="C164" s="19" t="s">
        <v>298</v>
      </c>
      <c r="D164" s="21">
        <v>20600</v>
      </c>
      <c r="E164" s="21"/>
      <c r="F164" s="21">
        <f t="shared" si="3"/>
        <v>20600</v>
      </c>
    </row>
    <row r="165" spans="1:6" ht="82.5" customHeight="1" x14ac:dyDescent="0.25">
      <c r="A165" s="4" t="s">
        <v>299</v>
      </c>
      <c r="B165" s="19">
        <v>10</v>
      </c>
      <c r="C165" s="19" t="s">
        <v>300</v>
      </c>
      <c r="D165" s="21">
        <v>20600</v>
      </c>
      <c r="E165" s="21"/>
      <c r="F165" s="21">
        <f t="shared" si="3"/>
        <v>20600</v>
      </c>
    </row>
    <row r="166" spans="1:6" ht="48.75" customHeight="1" x14ac:dyDescent="0.25">
      <c r="A166" s="4" t="s">
        <v>301</v>
      </c>
      <c r="B166" s="19">
        <v>10</v>
      </c>
      <c r="C166" s="19" t="s">
        <v>302</v>
      </c>
      <c r="D166" s="21">
        <v>565400</v>
      </c>
      <c r="E166" s="21">
        <v>472204.46</v>
      </c>
      <c r="F166" s="21">
        <f t="shared" si="3"/>
        <v>93195.539999999979</v>
      </c>
    </row>
    <row r="167" spans="1:6" ht="45.75" customHeight="1" x14ac:dyDescent="0.25">
      <c r="A167" s="4" t="s">
        <v>303</v>
      </c>
      <c r="B167" s="19">
        <v>10</v>
      </c>
      <c r="C167" s="19" t="s">
        <v>304</v>
      </c>
      <c r="D167" s="21">
        <v>565400</v>
      </c>
      <c r="E167" s="21">
        <v>472204.46</v>
      </c>
      <c r="F167" s="21">
        <f t="shared" si="3"/>
        <v>93195.539999999979</v>
      </c>
    </row>
    <row r="168" spans="1:6" ht="19.5" customHeight="1" x14ac:dyDescent="0.25">
      <c r="A168" s="4" t="s">
        <v>305</v>
      </c>
      <c r="B168" s="19">
        <v>10</v>
      </c>
      <c r="C168" s="19" t="s">
        <v>306</v>
      </c>
      <c r="D168" s="21">
        <v>346050500</v>
      </c>
      <c r="E168" s="21">
        <v>346050500</v>
      </c>
      <c r="F168" s="21">
        <f t="shared" si="3"/>
        <v>0</v>
      </c>
    </row>
    <row r="169" spans="1:6" ht="29.25" customHeight="1" x14ac:dyDescent="0.25">
      <c r="A169" s="4" t="s">
        <v>307</v>
      </c>
      <c r="B169" s="19">
        <v>10</v>
      </c>
      <c r="C169" s="19" t="s">
        <v>308</v>
      </c>
      <c r="D169" s="21">
        <v>346050500</v>
      </c>
      <c r="E169" s="21">
        <v>346050500</v>
      </c>
      <c r="F169" s="21">
        <f t="shared" si="3"/>
        <v>0</v>
      </c>
    </row>
    <row r="170" spans="1:6" ht="27.75" customHeight="1" x14ac:dyDescent="0.25">
      <c r="A170" s="4" t="s">
        <v>309</v>
      </c>
      <c r="B170" s="19">
        <v>10</v>
      </c>
      <c r="C170" s="19" t="s">
        <v>310</v>
      </c>
      <c r="D170" s="21">
        <v>23613193.98</v>
      </c>
      <c r="E170" s="21">
        <v>22023302.309999999</v>
      </c>
      <c r="F170" s="21">
        <f t="shared" si="3"/>
        <v>1589891.6700000018</v>
      </c>
    </row>
    <row r="171" spans="1:6" ht="84" customHeight="1" x14ac:dyDescent="0.25">
      <c r="A171" s="4" t="s">
        <v>311</v>
      </c>
      <c r="B171" s="19">
        <v>10</v>
      </c>
      <c r="C171" s="19" t="s">
        <v>312</v>
      </c>
      <c r="D171" s="21">
        <v>262593.98</v>
      </c>
      <c r="E171" s="21">
        <v>262593.98</v>
      </c>
      <c r="F171" s="21">
        <f t="shared" si="3"/>
        <v>0</v>
      </c>
    </row>
    <row r="172" spans="1:6" ht="90.75" customHeight="1" x14ac:dyDescent="0.25">
      <c r="A172" s="4" t="s">
        <v>313</v>
      </c>
      <c r="B172" s="19">
        <v>10</v>
      </c>
      <c r="C172" s="19" t="s">
        <v>314</v>
      </c>
      <c r="D172" s="21">
        <v>262593.98</v>
      </c>
      <c r="E172" s="21">
        <v>262593.98</v>
      </c>
      <c r="F172" s="21">
        <f t="shared" si="3"/>
        <v>0</v>
      </c>
    </row>
    <row r="173" spans="1:6" ht="105.75" customHeight="1" x14ac:dyDescent="0.25">
      <c r="A173" s="4" t="s">
        <v>315</v>
      </c>
      <c r="B173" s="19">
        <v>10</v>
      </c>
      <c r="C173" s="19" t="s">
        <v>316</v>
      </c>
      <c r="D173" s="21">
        <v>17733200</v>
      </c>
      <c r="E173" s="21">
        <v>16143308.33</v>
      </c>
      <c r="F173" s="21">
        <f t="shared" si="3"/>
        <v>1589891.67</v>
      </c>
    </row>
    <row r="174" spans="1:6" ht="111" customHeight="1" x14ac:dyDescent="0.25">
      <c r="A174" s="4" t="s">
        <v>317</v>
      </c>
      <c r="B174" s="19">
        <v>10</v>
      </c>
      <c r="C174" s="19" t="s">
        <v>318</v>
      </c>
      <c r="D174" s="21">
        <v>17733200</v>
      </c>
      <c r="E174" s="21">
        <v>16143308.33</v>
      </c>
      <c r="F174" s="21">
        <f t="shared" si="3"/>
        <v>1589891.67</v>
      </c>
    </row>
    <row r="175" spans="1:6" ht="29.25" customHeight="1" x14ac:dyDescent="0.25">
      <c r="A175" s="4" t="s">
        <v>319</v>
      </c>
      <c r="B175" s="19">
        <v>10</v>
      </c>
      <c r="C175" s="19" t="s">
        <v>320</v>
      </c>
      <c r="D175" s="21">
        <v>5617400</v>
      </c>
      <c r="E175" s="21">
        <v>5617400</v>
      </c>
      <c r="F175" s="21">
        <f t="shared" si="3"/>
        <v>0</v>
      </c>
    </row>
    <row r="176" spans="1:6" ht="48" customHeight="1" x14ac:dyDescent="0.25">
      <c r="A176" s="4" t="s">
        <v>321</v>
      </c>
      <c r="B176" s="19">
        <v>10</v>
      </c>
      <c r="C176" s="19" t="s">
        <v>322</v>
      </c>
      <c r="D176" s="21">
        <v>5617400</v>
      </c>
      <c r="E176" s="21">
        <v>5617400</v>
      </c>
      <c r="F176" s="21">
        <f t="shared" si="3"/>
        <v>0</v>
      </c>
    </row>
    <row r="177" spans="1:6" ht="24.75" x14ac:dyDescent="0.25">
      <c r="A177" s="4" t="s">
        <v>323</v>
      </c>
      <c r="B177" s="19">
        <v>10</v>
      </c>
      <c r="C177" s="19" t="s">
        <v>324</v>
      </c>
      <c r="D177" s="21">
        <v>14049</v>
      </c>
      <c r="E177" s="21">
        <v>14049</v>
      </c>
      <c r="F177" s="21">
        <f t="shared" si="3"/>
        <v>0</v>
      </c>
    </row>
    <row r="178" spans="1:6" ht="33.75" customHeight="1" x14ac:dyDescent="0.25">
      <c r="A178" s="4" t="s">
        <v>325</v>
      </c>
      <c r="B178" s="19">
        <v>10</v>
      </c>
      <c r="C178" s="19" t="s">
        <v>326</v>
      </c>
      <c r="D178" s="21">
        <v>14049</v>
      </c>
      <c r="E178" s="21">
        <v>14049</v>
      </c>
      <c r="F178" s="21">
        <f t="shared" si="3"/>
        <v>0</v>
      </c>
    </row>
    <row r="179" spans="1:6" ht="28.5" customHeight="1" x14ac:dyDescent="0.25">
      <c r="A179" s="4" t="s">
        <v>325</v>
      </c>
      <c r="B179" s="19">
        <v>10</v>
      </c>
      <c r="C179" s="19" t="s">
        <v>327</v>
      </c>
      <c r="D179" s="21">
        <v>14049</v>
      </c>
      <c r="E179" s="21">
        <v>14049</v>
      </c>
      <c r="F179" s="21">
        <f t="shared" si="3"/>
        <v>0</v>
      </c>
    </row>
    <row r="180" spans="1:6" ht="114" customHeight="1" x14ac:dyDescent="0.25">
      <c r="A180" s="4" t="s">
        <v>328</v>
      </c>
      <c r="B180" s="19">
        <v>10</v>
      </c>
      <c r="C180" s="19" t="s">
        <v>329</v>
      </c>
      <c r="D180" s="21"/>
      <c r="E180" s="21">
        <v>39000</v>
      </c>
      <c r="F180" s="21">
        <f t="shared" si="3"/>
        <v>-39000</v>
      </c>
    </row>
    <row r="181" spans="1:6" ht="119.25" customHeight="1" x14ac:dyDescent="0.25">
      <c r="A181" s="4" t="s">
        <v>330</v>
      </c>
      <c r="B181" s="19">
        <v>10</v>
      </c>
      <c r="C181" s="19" t="s">
        <v>331</v>
      </c>
      <c r="D181" s="21"/>
      <c r="E181" s="21">
        <v>39000</v>
      </c>
      <c r="F181" s="21">
        <f t="shared" si="3"/>
        <v>-39000</v>
      </c>
    </row>
    <row r="182" spans="1:6" ht="113.25" customHeight="1" x14ac:dyDescent="0.25">
      <c r="A182" s="4" t="s">
        <v>332</v>
      </c>
      <c r="B182" s="19">
        <v>10</v>
      </c>
      <c r="C182" s="19" t="s">
        <v>333</v>
      </c>
      <c r="D182" s="21"/>
      <c r="E182" s="21">
        <v>39000</v>
      </c>
      <c r="F182" s="21">
        <f t="shared" si="3"/>
        <v>-39000</v>
      </c>
    </row>
    <row r="183" spans="1:6" ht="74.25" customHeight="1" x14ac:dyDescent="0.25">
      <c r="A183" s="4" t="s">
        <v>334</v>
      </c>
      <c r="B183" s="19">
        <v>10</v>
      </c>
      <c r="C183" s="19" t="s">
        <v>335</v>
      </c>
      <c r="D183" s="21"/>
      <c r="E183" s="21">
        <v>39000</v>
      </c>
      <c r="F183" s="21">
        <f t="shared" si="3"/>
        <v>-39000</v>
      </c>
    </row>
    <row r="184" spans="1:6" ht="80.25" customHeight="1" x14ac:dyDescent="0.25">
      <c r="A184" s="4" t="s">
        <v>336</v>
      </c>
      <c r="B184" s="19">
        <v>10</v>
      </c>
      <c r="C184" s="19" t="s">
        <v>337</v>
      </c>
      <c r="D184" s="21"/>
      <c r="E184" s="21">
        <v>-262464.42</v>
      </c>
      <c r="F184" s="21">
        <f t="shared" si="3"/>
        <v>262464.42</v>
      </c>
    </row>
    <row r="185" spans="1:6" ht="69.75" customHeight="1" x14ac:dyDescent="0.25">
      <c r="A185" s="4" t="s">
        <v>338</v>
      </c>
      <c r="B185" s="19">
        <v>10</v>
      </c>
      <c r="C185" s="19" t="s">
        <v>339</v>
      </c>
      <c r="D185" s="21"/>
      <c r="E185" s="21">
        <v>-262464.42</v>
      </c>
      <c r="F185" s="21">
        <f t="shared" si="3"/>
        <v>262464.42</v>
      </c>
    </row>
    <row r="186" spans="1:6" ht="72.75" customHeight="1" x14ac:dyDescent="0.25">
      <c r="A186" s="4" t="s">
        <v>340</v>
      </c>
      <c r="B186" s="19">
        <v>10</v>
      </c>
      <c r="C186" s="19" t="s">
        <v>341</v>
      </c>
      <c r="D186" s="21"/>
      <c r="E186" s="21">
        <v>-239566.25</v>
      </c>
      <c r="F186" s="21">
        <f t="shared" si="3"/>
        <v>239566.25</v>
      </c>
    </row>
    <row r="187" spans="1:6" ht="69.75" customHeight="1" x14ac:dyDescent="0.25">
      <c r="A187" s="4" t="s">
        <v>342</v>
      </c>
      <c r="B187" s="19">
        <v>10</v>
      </c>
      <c r="C187" s="19" t="s">
        <v>343</v>
      </c>
      <c r="D187" s="21"/>
      <c r="E187" s="21">
        <v>-22898.17</v>
      </c>
      <c r="F187" s="21">
        <f t="shared" si="3"/>
        <v>22898.17</v>
      </c>
    </row>
  </sheetData>
  <mergeCells count="19">
    <mergeCell ref="A20:D20"/>
    <mergeCell ref="E21:F21"/>
    <mergeCell ref="A7:F7"/>
    <mergeCell ref="A8:F8"/>
    <mergeCell ref="A11:C11"/>
    <mergeCell ref="A18:C18"/>
    <mergeCell ref="A19:C19"/>
    <mergeCell ref="A17:C17"/>
    <mergeCell ref="B13:D13"/>
    <mergeCell ref="A14:B14"/>
    <mergeCell ref="C14:D14"/>
    <mergeCell ref="A9:C9"/>
    <mergeCell ref="A10:C10"/>
    <mergeCell ref="A5:C5"/>
    <mergeCell ref="A6:C6"/>
    <mergeCell ref="A3:C3"/>
    <mergeCell ref="A4:C4"/>
    <mergeCell ref="A1:C1"/>
    <mergeCell ref="A2:C2"/>
  </mergeCells>
  <pageMargins left="1.1811023622047245" right="0.19685039370078741" top="0.19685039370078741" bottom="0.47244094488188981" header="0.19685039370078741" footer="0.19685039370078741"/>
  <pageSetup paperSize="8" orientation="portrait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6"/>
  <sheetViews>
    <sheetView showGridLines="0" view="pageBreakPreview" topLeftCell="A163" zoomScale="60" zoomScaleNormal="100" workbookViewId="0">
      <selection activeCell="D9" sqref="D9"/>
    </sheetView>
  </sheetViews>
  <sheetFormatPr defaultRowHeight="15" x14ac:dyDescent="0.25"/>
  <cols>
    <col min="1" max="1" width="23.28515625" style="7" customWidth="1"/>
    <col min="2" max="2" width="5.42578125" style="7" customWidth="1"/>
    <col min="3" max="3" width="25.7109375" style="7" customWidth="1"/>
    <col min="4" max="4" width="15.42578125" style="22" customWidth="1"/>
    <col min="5" max="5" width="0.140625" style="22" customWidth="1"/>
    <col min="6" max="6" width="14.7109375" style="22" customWidth="1"/>
    <col min="7" max="8" width="0.140625" style="22" customWidth="1"/>
    <col min="9" max="9" width="14.140625" style="22" customWidth="1"/>
    <col min="10" max="10" width="0.140625" customWidth="1"/>
  </cols>
  <sheetData>
    <row r="1" spans="1:10" ht="7.15" customHeight="1" x14ac:dyDescent="0.25"/>
    <row r="2" spans="1:10" ht="22.9" customHeight="1" x14ac:dyDescent="0.25">
      <c r="A2" s="50" t="s">
        <v>344</v>
      </c>
      <c r="B2" s="32"/>
      <c r="C2" s="32"/>
      <c r="D2" s="32"/>
      <c r="E2" s="51"/>
      <c r="F2" s="51"/>
      <c r="G2" s="51"/>
      <c r="H2" s="51"/>
      <c r="I2" s="51"/>
      <c r="J2" s="51"/>
    </row>
    <row r="3" spans="1:10" ht="22.9" customHeight="1" x14ac:dyDescent="0.25">
      <c r="A3" s="12" t="s">
        <v>0</v>
      </c>
      <c r="B3" s="12" t="s">
        <v>0</v>
      </c>
      <c r="C3" s="12" t="s">
        <v>0</v>
      </c>
      <c r="D3" s="23"/>
      <c r="E3" s="48"/>
      <c r="F3" s="48"/>
      <c r="G3" s="48"/>
      <c r="H3" s="48"/>
      <c r="I3" s="48"/>
      <c r="J3" s="49"/>
    </row>
    <row r="4" spans="1:10" ht="74.25" customHeight="1" x14ac:dyDescent="0.25">
      <c r="A4" s="14" t="s">
        <v>9</v>
      </c>
      <c r="B4" s="14" t="s">
        <v>10</v>
      </c>
      <c r="C4" s="14" t="s">
        <v>345</v>
      </c>
      <c r="D4" s="24" t="s">
        <v>811</v>
      </c>
      <c r="E4" s="25" t="s">
        <v>812</v>
      </c>
      <c r="F4" s="46" t="s">
        <v>813</v>
      </c>
      <c r="G4" s="47"/>
      <c r="H4" s="25"/>
      <c r="I4" s="45" t="s">
        <v>809</v>
      </c>
      <c r="J4" s="36"/>
    </row>
    <row r="5" spans="1:10" x14ac:dyDescent="0.25">
      <c r="A5" s="15" t="s">
        <v>13</v>
      </c>
      <c r="B5" s="15" t="s">
        <v>14</v>
      </c>
      <c r="C5" s="15" t="s">
        <v>15</v>
      </c>
      <c r="D5" s="24" t="s">
        <v>16</v>
      </c>
      <c r="E5" s="25"/>
      <c r="F5" s="46" t="s">
        <v>17</v>
      </c>
      <c r="G5" s="47"/>
      <c r="H5" s="25"/>
      <c r="I5" s="59" t="s">
        <v>18</v>
      </c>
      <c r="J5" s="49"/>
    </row>
    <row r="6" spans="1:10" ht="24" x14ac:dyDescent="0.25">
      <c r="A6" s="5" t="s">
        <v>346</v>
      </c>
      <c r="B6" s="26" t="s">
        <v>347</v>
      </c>
      <c r="C6" s="26" t="s">
        <v>20</v>
      </c>
      <c r="D6" s="27">
        <v>1022288160.1900001</v>
      </c>
      <c r="E6" s="28"/>
      <c r="F6" s="55">
        <v>1008707286.78</v>
      </c>
      <c r="G6" s="56"/>
      <c r="H6" s="28"/>
      <c r="I6" s="57">
        <f>D6-F6</f>
        <v>13580873.410000086</v>
      </c>
      <c r="J6" s="58"/>
    </row>
    <row r="7" spans="1:10" ht="25.5" customHeight="1" x14ac:dyDescent="0.25">
      <c r="A7" s="4" t="s">
        <v>348</v>
      </c>
      <c r="B7" s="15" t="s">
        <v>347</v>
      </c>
      <c r="C7" s="15" t="s">
        <v>349</v>
      </c>
      <c r="D7" s="29">
        <v>77844549.780000001</v>
      </c>
      <c r="E7" s="25"/>
      <c r="F7" s="54">
        <v>77707900.599999994</v>
      </c>
      <c r="G7" s="47"/>
      <c r="H7" s="25"/>
      <c r="I7" s="52">
        <f>D7-F7</f>
        <v>136649.18000000715</v>
      </c>
      <c r="J7" s="53"/>
    </row>
    <row r="8" spans="1:10" ht="85.9" customHeight="1" x14ac:dyDescent="0.25">
      <c r="A8" s="4" t="s">
        <v>350</v>
      </c>
      <c r="B8" s="15" t="s">
        <v>347</v>
      </c>
      <c r="C8" s="15" t="s">
        <v>351</v>
      </c>
      <c r="D8" s="29">
        <v>4095993.37</v>
      </c>
      <c r="E8" s="25"/>
      <c r="F8" s="54">
        <v>4095993.37</v>
      </c>
      <c r="G8" s="47"/>
      <c r="H8" s="25"/>
      <c r="I8" s="52">
        <f t="shared" ref="I8:I10" si="0">D8-F8</f>
        <v>0</v>
      </c>
      <c r="J8" s="53"/>
    </row>
    <row r="9" spans="1:10" ht="116.25" customHeight="1" x14ac:dyDescent="0.25">
      <c r="A9" s="4" t="s">
        <v>352</v>
      </c>
      <c r="B9" s="15" t="s">
        <v>347</v>
      </c>
      <c r="C9" s="15" t="s">
        <v>353</v>
      </c>
      <c r="D9" s="29">
        <v>3954544.63</v>
      </c>
      <c r="E9" s="25"/>
      <c r="F9" s="54">
        <v>3954544.63</v>
      </c>
      <c r="G9" s="47"/>
      <c r="H9" s="25"/>
      <c r="I9" s="52">
        <f t="shared" si="0"/>
        <v>0</v>
      </c>
      <c r="J9" s="53"/>
    </row>
    <row r="10" spans="1:10" ht="42.95" customHeight="1" x14ac:dyDescent="0.25">
      <c r="A10" s="4" t="s">
        <v>354</v>
      </c>
      <c r="B10" s="15" t="s">
        <v>347</v>
      </c>
      <c r="C10" s="15" t="s">
        <v>355</v>
      </c>
      <c r="D10" s="29">
        <v>3954544.63</v>
      </c>
      <c r="E10" s="25"/>
      <c r="F10" s="54">
        <v>3954544.63</v>
      </c>
      <c r="G10" s="47"/>
      <c r="H10" s="25"/>
      <c r="I10" s="52">
        <f t="shared" si="0"/>
        <v>0</v>
      </c>
      <c r="J10" s="53"/>
    </row>
    <row r="11" spans="1:10" ht="32.1" customHeight="1" x14ac:dyDescent="0.25">
      <c r="A11" s="4" t="s">
        <v>356</v>
      </c>
      <c r="B11" s="15" t="s">
        <v>347</v>
      </c>
      <c r="C11" s="15" t="s">
        <v>357</v>
      </c>
      <c r="D11" s="29">
        <v>3508461.29</v>
      </c>
      <c r="E11" s="25"/>
      <c r="F11" s="54">
        <v>3508461.29</v>
      </c>
      <c r="G11" s="47"/>
      <c r="H11" s="25"/>
      <c r="I11" s="52">
        <f t="shared" ref="I11:I21" si="1">D11-F11</f>
        <v>0</v>
      </c>
      <c r="J11" s="53"/>
    </row>
    <row r="12" spans="1:10" ht="85.9" customHeight="1" x14ac:dyDescent="0.25">
      <c r="A12" s="4" t="s">
        <v>358</v>
      </c>
      <c r="B12" s="15" t="s">
        <v>347</v>
      </c>
      <c r="C12" s="15" t="s">
        <v>359</v>
      </c>
      <c r="D12" s="29">
        <v>446083.34</v>
      </c>
      <c r="E12" s="25"/>
      <c r="F12" s="54">
        <v>446083.34</v>
      </c>
      <c r="G12" s="47"/>
      <c r="H12" s="25"/>
      <c r="I12" s="52">
        <f t="shared" si="1"/>
        <v>0</v>
      </c>
      <c r="J12" s="53"/>
    </row>
    <row r="13" spans="1:10" ht="42.95" customHeight="1" x14ac:dyDescent="0.25">
      <c r="A13" s="4" t="s">
        <v>360</v>
      </c>
      <c r="B13" s="15" t="s">
        <v>347</v>
      </c>
      <c r="C13" s="15" t="s">
        <v>361</v>
      </c>
      <c r="D13" s="29">
        <v>126448.74</v>
      </c>
      <c r="E13" s="25"/>
      <c r="F13" s="54">
        <v>126448.74</v>
      </c>
      <c r="G13" s="47"/>
      <c r="H13" s="25"/>
      <c r="I13" s="52">
        <f t="shared" si="1"/>
        <v>0</v>
      </c>
      <c r="J13" s="53"/>
    </row>
    <row r="14" spans="1:10" ht="53.65" customHeight="1" x14ac:dyDescent="0.25">
      <c r="A14" s="4" t="s">
        <v>362</v>
      </c>
      <c r="B14" s="15" t="s">
        <v>347</v>
      </c>
      <c r="C14" s="15" t="s">
        <v>363</v>
      </c>
      <c r="D14" s="29">
        <v>126448.74</v>
      </c>
      <c r="E14" s="25"/>
      <c r="F14" s="54">
        <v>126448.74</v>
      </c>
      <c r="G14" s="47"/>
      <c r="H14" s="25"/>
      <c r="I14" s="52">
        <f t="shared" si="1"/>
        <v>0</v>
      </c>
      <c r="J14" s="53"/>
    </row>
    <row r="15" spans="1:10" ht="21.4" customHeight="1" x14ac:dyDescent="0.25">
      <c r="A15" s="4" t="s">
        <v>364</v>
      </c>
      <c r="B15" s="15" t="s">
        <v>347</v>
      </c>
      <c r="C15" s="15" t="s">
        <v>365</v>
      </c>
      <c r="D15" s="29">
        <v>126448.74</v>
      </c>
      <c r="E15" s="25"/>
      <c r="F15" s="54">
        <v>126448.74</v>
      </c>
      <c r="G15" s="47"/>
      <c r="H15" s="25"/>
      <c r="I15" s="52">
        <f t="shared" si="1"/>
        <v>0</v>
      </c>
      <c r="J15" s="53"/>
    </row>
    <row r="16" spans="1:10" ht="21.4" customHeight="1" x14ac:dyDescent="0.25">
      <c r="A16" s="4" t="s">
        <v>366</v>
      </c>
      <c r="B16" s="15" t="s">
        <v>347</v>
      </c>
      <c r="C16" s="15" t="s">
        <v>367</v>
      </c>
      <c r="D16" s="29" t="s">
        <v>21</v>
      </c>
      <c r="E16" s="25"/>
      <c r="F16" s="54" t="s">
        <v>21</v>
      </c>
      <c r="G16" s="47"/>
      <c r="H16" s="25"/>
      <c r="I16" s="52" t="e">
        <f t="shared" si="1"/>
        <v>#VALUE!</v>
      </c>
      <c r="J16" s="53"/>
    </row>
    <row r="17" spans="1:10" ht="21.4" customHeight="1" x14ac:dyDescent="0.25">
      <c r="A17" s="4" t="s">
        <v>309</v>
      </c>
      <c r="B17" s="15" t="s">
        <v>347</v>
      </c>
      <c r="C17" s="15" t="s">
        <v>368</v>
      </c>
      <c r="D17" s="29" t="s">
        <v>21</v>
      </c>
      <c r="E17" s="25"/>
      <c r="F17" s="54" t="s">
        <v>21</v>
      </c>
      <c r="G17" s="47"/>
      <c r="H17" s="25"/>
      <c r="I17" s="52" t="e">
        <f t="shared" si="1"/>
        <v>#VALUE!</v>
      </c>
      <c r="J17" s="53"/>
    </row>
    <row r="18" spans="1:10" ht="21.4" customHeight="1" x14ac:dyDescent="0.25">
      <c r="A18" s="4" t="s">
        <v>369</v>
      </c>
      <c r="B18" s="15" t="s">
        <v>347</v>
      </c>
      <c r="C18" s="15" t="s">
        <v>370</v>
      </c>
      <c r="D18" s="29">
        <v>15000</v>
      </c>
      <c r="E18" s="25"/>
      <c r="F18" s="54">
        <v>15000</v>
      </c>
      <c r="G18" s="47"/>
      <c r="H18" s="25"/>
      <c r="I18" s="52">
        <f t="shared" si="1"/>
        <v>0</v>
      </c>
      <c r="J18" s="53"/>
    </row>
    <row r="19" spans="1:10" ht="21.4" customHeight="1" x14ac:dyDescent="0.25">
      <c r="A19" s="4" t="s">
        <v>371</v>
      </c>
      <c r="B19" s="15" t="s">
        <v>347</v>
      </c>
      <c r="C19" s="15" t="s">
        <v>372</v>
      </c>
      <c r="D19" s="29">
        <v>15000</v>
      </c>
      <c r="E19" s="25"/>
      <c r="F19" s="54">
        <v>15000</v>
      </c>
      <c r="G19" s="47"/>
      <c r="H19" s="25"/>
      <c r="I19" s="52">
        <f t="shared" si="1"/>
        <v>0</v>
      </c>
      <c r="J19" s="53"/>
    </row>
    <row r="20" spans="1:10" x14ac:dyDescent="0.25">
      <c r="A20" s="4" t="s">
        <v>373</v>
      </c>
      <c r="B20" s="15" t="s">
        <v>347</v>
      </c>
      <c r="C20" s="15" t="s">
        <v>374</v>
      </c>
      <c r="D20" s="29">
        <v>15000</v>
      </c>
      <c r="E20" s="25"/>
      <c r="F20" s="54">
        <v>15000</v>
      </c>
      <c r="G20" s="47"/>
      <c r="H20" s="25"/>
      <c r="I20" s="52">
        <f t="shared" si="1"/>
        <v>0</v>
      </c>
      <c r="J20" s="53"/>
    </row>
    <row r="21" spans="1:10" ht="85.9" customHeight="1" x14ac:dyDescent="0.25">
      <c r="A21" s="4" t="s">
        <v>375</v>
      </c>
      <c r="B21" s="15" t="s">
        <v>347</v>
      </c>
      <c r="C21" s="15" t="s">
        <v>376</v>
      </c>
      <c r="D21" s="29">
        <v>28227293.68</v>
      </c>
      <c r="E21" s="25"/>
      <c r="F21" s="54">
        <v>28146455.420000002</v>
      </c>
      <c r="G21" s="47"/>
      <c r="H21" s="25"/>
      <c r="I21" s="52">
        <f t="shared" si="1"/>
        <v>80838.259999997914</v>
      </c>
      <c r="J21" s="53"/>
    </row>
    <row r="22" spans="1:10" ht="111.75" customHeight="1" x14ac:dyDescent="0.25">
      <c r="A22" s="4" t="s">
        <v>352</v>
      </c>
      <c r="B22" s="15" t="s">
        <v>347</v>
      </c>
      <c r="C22" s="15" t="s">
        <v>377</v>
      </c>
      <c r="D22" s="29">
        <v>26766607.25</v>
      </c>
      <c r="E22" s="25"/>
      <c r="F22" s="54">
        <v>26766606.719999999</v>
      </c>
      <c r="G22" s="47"/>
      <c r="H22" s="25"/>
      <c r="I22" s="52">
        <f>D22-F22</f>
        <v>0.5300000011920929</v>
      </c>
      <c r="J22" s="53"/>
    </row>
    <row r="23" spans="1:10" ht="42.95" customHeight="1" x14ac:dyDescent="0.25">
      <c r="A23" s="4" t="s">
        <v>354</v>
      </c>
      <c r="B23" s="15" t="s">
        <v>347</v>
      </c>
      <c r="C23" s="15" t="s">
        <v>378</v>
      </c>
      <c r="D23" s="29">
        <v>26766607.25</v>
      </c>
      <c r="E23" s="25"/>
      <c r="F23" s="54">
        <v>26766606.719999999</v>
      </c>
      <c r="G23" s="47"/>
      <c r="H23" s="25"/>
      <c r="I23" s="52">
        <f t="shared" ref="I23:I34" si="2">D23-F23</f>
        <v>0.5300000011920929</v>
      </c>
      <c r="J23" s="53"/>
    </row>
    <row r="24" spans="1:10" ht="42.75" customHeight="1" x14ac:dyDescent="0.25">
      <c r="A24" s="4" t="s">
        <v>356</v>
      </c>
      <c r="B24" s="15" t="s">
        <v>347</v>
      </c>
      <c r="C24" s="15" t="s">
        <v>379</v>
      </c>
      <c r="D24" s="29">
        <v>22083764.640000001</v>
      </c>
      <c r="E24" s="25"/>
      <c r="F24" s="54">
        <v>22083764.109999999</v>
      </c>
      <c r="G24" s="47"/>
      <c r="H24" s="25"/>
      <c r="I24" s="52">
        <f t="shared" si="2"/>
        <v>0.5300000011920929</v>
      </c>
      <c r="J24" s="53"/>
    </row>
    <row r="25" spans="1:10" ht="66" customHeight="1" x14ac:dyDescent="0.25">
      <c r="A25" s="4" t="s">
        <v>380</v>
      </c>
      <c r="B25" s="15" t="s">
        <v>347</v>
      </c>
      <c r="C25" s="15" t="s">
        <v>381</v>
      </c>
      <c r="D25" s="29">
        <v>32807.949999999997</v>
      </c>
      <c r="E25" s="25"/>
      <c r="F25" s="54">
        <v>32807.949999999997</v>
      </c>
      <c r="G25" s="47"/>
      <c r="H25" s="25"/>
      <c r="I25" s="52">
        <f t="shared" si="2"/>
        <v>0</v>
      </c>
      <c r="J25" s="53"/>
    </row>
    <row r="26" spans="1:10" ht="75.75" customHeight="1" x14ac:dyDescent="0.25">
      <c r="A26" s="4" t="s">
        <v>358</v>
      </c>
      <c r="B26" s="15" t="s">
        <v>347</v>
      </c>
      <c r="C26" s="15" t="s">
        <v>382</v>
      </c>
      <c r="D26" s="29">
        <v>4650034.66</v>
      </c>
      <c r="E26" s="25"/>
      <c r="F26" s="54">
        <v>4650034.66</v>
      </c>
      <c r="G26" s="47"/>
      <c r="H26" s="25"/>
      <c r="I26" s="52">
        <f t="shared" si="2"/>
        <v>0</v>
      </c>
      <c r="J26" s="53"/>
    </row>
    <row r="27" spans="1:10" ht="54.75" customHeight="1" x14ac:dyDescent="0.25">
      <c r="A27" s="4" t="s">
        <v>360</v>
      </c>
      <c r="B27" s="15" t="s">
        <v>347</v>
      </c>
      <c r="C27" s="15" t="s">
        <v>383</v>
      </c>
      <c r="D27" s="29">
        <v>1387107.58</v>
      </c>
      <c r="E27" s="25"/>
      <c r="F27" s="54">
        <v>1306269.8500000001</v>
      </c>
      <c r="G27" s="47"/>
      <c r="H27" s="25"/>
      <c r="I27" s="52">
        <f t="shared" si="2"/>
        <v>80837.729999999981</v>
      </c>
      <c r="J27" s="53"/>
    </row>
    <row r="28" spans="1:10" ht="53.65" customHeight="1" x14ac:dyDescent="0.25">
      <c r="A28" s="4" t="s">
        <v>362</v>
      </c>
      <c r="B28" s="15" t="s">
        <v>347</v>
      </c>
      <c r="C28" s="15" t="s">
        <v>384</v>
      </c>
      <c r="D28" s="29">
        <v>1387107.58</v>
      </c>
      <c r="E28" s="25"/>
      <c r="F28" s="54">
        <v>1306269.8500000001</v>
      </c>
      <c r="G28" s="47"/>
      <c r="H28" s="25"/>
      <c r="I28" s="52">
        <f t="shared" si="2"/>
        <v>80837.729999999981</v>
      </c>
      <c r="J28" s="53"/>
    </row>
    <row r="29" spans="1:10" ht="29.25" customHeight="1" x14ac:dyDescent="0.25">
      <c r="A29" s="4" t="s">
        <v>364</v>
      </c>
      <c r="B29" s="15" t="s">
        <v>347</v>
      </c>
      <c r="C29" s="15" t="s">
        <v>385</v>
      </c>
      <c r="D29" s="29">
        <v>1387107.58</v>
      </c>
      <c r="E29" s="25"/>
      <c r="F29" s="54">
        <v>1306269.8500000001</v>
      </c>
      <c r="G29" s="47"/>
      <c r="H29" s="25"/>
      <c r="I29" s="52">
        <f t="shared" si="2"/>
        <v>80837.729999999981</v>
      </c>
      <c r="J29" s="53"/>
    </row>
    <row r="30" spans="1:10" ht="26.25" customHeight="1" x14ac:dyDescent="0.25">
      <c r="A30" s="4" t="s">
        <v>369</v>
      </c>
      <c r="B30" s="15" t="s">
        <v>347</v>
      </c>
      <c r="C30" s="15" t="s">
        <v>386</v>
      </c>
      <c r="D30" s="29">
        <v>73578.850000000006</v>
      </c>
      <c r="E30" s="25"/>
      <c r="F30" s="54">
        <v>73578.850000000006</v>
      </c>
      <c r="G30" s="47"/>
      <c r="H30" s="25"/>
      <c r="I30" s="52">
        <f t="shared" si="2"/>
        <v>0</v>
      </c>
      <c r="J30" s="53"/>
    </row>
    <row r="31" spans="1:10" ht="27" customHeight="1" x14ac:dyDescent="0.25">
      <c r="A31" s="4" t="s">
        <v>371</v>
      </c>
      <c r="B31" s="15" t="s">
        <v>347</v>
      </c>
      <c r="C31" s="15" t="s">
        <v>387</v>
      </c>
      <c r="D31" s="29">
        <v>73578.850000000006</v>
      </c>
      <c r="E31" s="25"/>
      <c r="F31" s="54">
        <v>73578.850000000006</v>
      </c>
      <c r="G31" s="47"/>
      <c r="H31" s="25"/>
      <c r="I31" s="52">
        <f t="shared" si="2"/>
        <v>0</v>
      </c>
      <c r="J31" s="53"/>
    </row>
    <row r="32" spans="1:10" x14ac:dyDescent="0.25">
      <c r="A32" s="4" t="s">
        <v>373</v>
      </c>
      <c r="B32" s="15" t="s">
        <v>347</v>
      </c>
      <c r="C32" s="15" t="s">
        <v>388</v>
      </c>
      <c r="D32" s="29">
        <v>73578.850000000006</v>
      </c>
      <c r="E32" s="25"/>
      <c r="F32" s="54">
        <v>73578.850000000006</v>
      </c>
      <c r="G32" s="47"/>
      <c r="H32" s="25"/>
      <c r="I32" s="52">
        <f t="shared" si="2"/>
        <v>0</v>
      </c>
      <c r="J32" s="53"/>
    </row>
    <row r="33" spans="1:10" ht="75.2" customHeight="1" x14ac:dyDescent="0.25">
      <c r="A33" s="4" t="s">
        <v>389</v>
      </c>
      <c r="B33" s="15" t="s">
        <v>347</v>
      </c>
      <c r="C33" s="15" t="s">
        <v>390</v>
      </c>
      <c r="D33" s="29">
        <v>8451907.9299999997</v>
      </c>
      <c r="E33" s="25"/>
      <c r="F33" s="54">
        <v>8451907.9299999997</v>
      </c>
      <c r="G33" s="47"/>
      <c r="H33" s="25"/>
      <c r="I33" s="52">
        <f t="shared" si="2"/>
        <v>0</v>
      </c>
      <c r="J33" s="53"/>
    </row>
    <row r="34" spans="1:10" ht="128.85" customHeight="1" x14ac:dyDescent="0.25">
      <c r="A34" s="4" t="s">
        <v>352</v>
      </c>
      <c r="B34" s="15" t="s">
        <v>347</v>
      </c>
      <c r="C34" s="15" t="s">
        <v>391</v>
      </c>
      <c r="D34" s="29">
        <v>8092403.5899999999</v>
      </c>
      <c r="E34" s="25"/>
      <c r="F34" s="54">
        <v>8092403.5899999999</v>
      </c>
      <c r="G34" s="47"/>
      <c r="H34" s="25"/>
      <c r="I34" s="52">
        <f t="shared" si="2"/>
        <v>0</v>
      </c>
      <c r="J34" s="53"/>
    </row>
    <row r="35" spans="1:10" ht="42.95" customHeight="1" x14ac:dyDescent="0.25">
      <c r="A35" s="4" t="s">
        <v>354</v>
      </c>
      <c r="B35" s="15" t="s">
        <v>347</v>
      </c>
      <c r="C35" s="15" t="s">
        <v>392</v>
      </c>
      <c r="D35" s="29">
        <v>8092403.5899999999</v>
      </c>
      <c r="E35" s="25"/>
      <c r="F35" s="54">
        <v>8092403.5899999999</v>
      </c>
      <c r="G35" s="47"/>
      <c r="H35" s="25"/>
      <c r="I35" s="52">
        <f>D35-F35</f>
        <v>0</v>
      </c>
      <c r="J35" s="53"/>
    </row>
    <row r="36" spans="1:10" ht="32.1" customHeight="1" x14ac:dyDescent="0.25">
      <c r="A36" s="4" t="s">
        <v>356</v>
      </c>
      <c r="B36" s="15" t="s">
        <v>347</v>
      </c>
      <c r="C36" s="15" t="s">
        <v>393</v>
      </c>
      <c r="D36" s="29">
        <v>6590457.6799999997</v>
      </c>
      <c r="E36" s="25"/>
      <c r="F36" s="54">
        <v>6590457.6799999997</v>
      </c>
      <c r="G36" s="47"/>
      <c r="H36" s="25"/>
      <c r="I36" s="52">
        <f t="shared" ref="I36:I40" si="3">D36-F36</f>
        <v>0</v>
      </c>
      <c r="J36" s="53"/>
    </row>
    <row r="37" spans="1:10" ht="60.75" customHeight="1" x14ac:dyDescent="0.25">
      <c r="A37" s="4" t="s">
        <v>380</v>
      </c>
      <c r="B37" s="15" t="s">
        <v>347</v>
      </c>
      <c r="C37" s="15" t="s">
        <v>394</v>
      </c>
      <c r="D37" s="29">
        <v>535</v>
      </c>
      <c r="E37" s="25"/>
      <c r="F37" s="54">
        <v>535</v>
      </c>
      <c r="G37" s="47"/>
      <c r="H37" s="25"/>
      <c r="I37" s="52">
        <f t="shared" si="3"/>
        <v>0</v>
      </c>
      <c r="J37" s="53"/>
    </row>
    <row r="38" spans="1:10" ht="85.9" customHeight="1" x14ac:dyDescent="0.25">
      <c r="A38" s="4" t="s">
        <v>358</v>
      </c>
      <c r="B38" s="15" t="s">
        <v>347</v>
      </c>
      <c r="C38" s="15" t="s">
        <v>395</v>
      </c>
      <c r="D38" s="29">
        <v>1501410.91</v>
      </c>
      <c r="E38" s="25"/>
      <c r="F38" s="54">
        <v>1501410.91</v>
      </c>
      <c r="G38" s="47"/>
      <c r="H38" s="25"/>
      <c r="I38" s="52">
        <f t="shared" si="3"/>
        <v>0</v>
      </c>
      <c r="J38" s="53"/>
    </row>
    <row r="39" spans="1:10" ht="42.95" customHeight="1" x14ac:dyDescent="0.25">
      <c r="A39" s="4" t="s">
        <v>360</v>
      </c>
      <c r="B39" s="15" t="s">
        <v>347</v>
      </c>
      <c r="C39" s="15" t="s">
        <v>396</v>
      </c>
      <c r="D39" s="29">
        <v>347520.08</v>
      </c>
      <c r="E39" s="25"/>
      <c r="F39" s="54">
        <v>347520.08</v>
      </c>
      <c r="G39" s="47"/>
      <c r="H39" s="25"/>
      <c r="I39" s="52">
        <f t="shared" si="3"/>
        <v>0</v>
      </c>
      <c r="J39" s="53"/>
    </row>
    <row r="40" spans="1:10" ht="53.65" customHeight="1" x14ac:dyDescent="0.25">
      <c r="A40" s="4" t="s">
        <v>362</v>
      </c>
      <c r="B40" s="15" t="s">
        <v>347</v>
      </c>
      <c r="C40" s="15" t="s">
        <v>397</v>
      </c>
      <c r="D40" s="29">
        <v>347520.08</v>
      </c>
      <c r="E40" s="25"/>
      <c r="F40" s="54">
        <v>347520.08</v>
      </c>
      <c r="G40" s="47"/>
      <c r="H40" s="25"/>
      <c r="I40" s="52">
        <f t="shared" si="3"/>
        <v>0</v>
      </c>
      <c r="J40" s="53"/>
    </row>
    <row r="41" spans="1:10" ht="21.4" customHeight="1" x14ac:dyDescent="0.25">
      <c r="A41" s="4" t="s">
        <v>364</v>
      </c>
      <c r="B41" s="15" t="s">
        <v>347</v>
      </c>
      <c r="C41" s="15" t="s">
        <v>398</v>
      </c>
      <c r="D41" s="29">
        <v>347520.08</v>
      </c>
      <c r="E41" s="25"/>
      <c r="F41" s="54">
        <v>347520.08</v>
      </c>
      <c r="G41" s="47"/>
      <c r="H41" s="25"/>
      <c r="I41" s="52">
        <f t="shared" ref="I41:I55" si="4">D41-F41</f>
        <v>0</v>
      </c>
      <c r="J41" s="53"/>
    </row>
    <row r="42" spans="1:10" ht="21.4" customHeight="1" x14ac:dyDescent="0.25">
      <c r="A42" s="4" t="s">
        <v>366</v>
      </c>
      <c r="B42" s="15" t="s">
        <v>347</v>
      </c>
      <c r="C42" s="15" t="s">
        <v>399</v>
      </c>
      <c r="D42" s="29" t="s">
        <v>21</v>
      </c>
      <c r="E42" s="25"/>
      <c r="F42" s="54" t="s">
        <v>21</v>
      </c>
      <c r="G42" s="47"/>
      <c r="H42" s="25"/>
      <c r="I42" s="52" t="e">
        <f t="shared" si="4"/>
        <v>#VALUE!</v>
      </c>
      <c r="J42" s="53"/>
    </row>
    <row r="43" spans="1:10" ht="21.4" customHeight="1" x14ac:dyDescent="0.25">
      <c r="A43" s="4" t="s">
        <v>309</v>
      </c>
      <c r="B43" s="15" t="s">
        <v>347</v>
      </c>
      <c r="C43" s="15" t="s">
        <v>400</v>
      </c>
      <c r="D43" s="29" t="s">
        <v>21</v>
      </c>
      <c r="E43" s="25"/>
      <c r="F43" s="54" t="s">
        <v>21</v>
      </c>
      <c r="G43" s="47"/>
      <c r="H43" s="25"/>
      <c r="I43" s="52" t="e">
        <f t="shared" si="4"/>
        <v>#VALUE!</v>
      </c>
      <c r="J43" s="53"/>
    </row>
    <row r="44" spans="1:10" ht="21.4" customHeight="1" x14ac:dyDescent="0.25">
      <c r="A44" s="4" t="s">
        <v>369</v>
      </c>
      <c r="B44" s="15" t="s">
        <v>347</v>
      </c>
      <c r="C44" s="15" t="s">
        <v>401</v>
      </c>
      <c r="D44" s="29">
        <v>11984.26</v>
      </c>
      <c r="E44" s="25"/>
      <c r="F44" s="54">
        <v>11984.26</v>
      </c>
      <c r="G44" s="47"/>
      <c r="H44" s="25"/>
      <c r="I44" s="52">
        <f t="shared" si="4"/>
        <v>0</v>
      </c>
      <c r="J44" s="53"/>
    </row>
    <row r="45" spans="1:10" ht="21.4" customHeight="1" x14ac:dyDescent="0.25">
      <c r="A45" s="4" t="s">
        <v>371</v>
      </c>
      <c r="B45" s="15" t="s">
        <v>347</v>
      </c>
      <c r="C45" s="15" t="s">
        <v>402</v>
      </c>
      <c r="D45" s="29">
        <v>11984.26</v>
      </c>
      <c r="E45" s="25"/>
      <c r="F45" s="54">
        <v>11984.26</v>
      </c>
      <c r="G45" s="47"/>
      <c r="H45" s="25"/>
      <c r="I45" s="52">
        <f t="shared" si="4"/>
        <v>0</v>
      </c>
      <c r="J45" s="53"/>
    </row>
    <row r="46" spans="1:10" x14ac:dyDescent="0.25">
      <c r="A46" s="4" t="s">
        <v>373</v>
      </c>
      <c r="B46" s="15" t="s">
        <v>347</v>
      </c>
      <c r="C46" s="15" t="s">
        <v>403</v>
      </c>
      <c r="D46" s="29">
        <v>11984.26</v>
      </c>
      <c r="E46" s="25"/>
      <c r="F46" s="54">
        <v>11984.26</v>
      </c>
      <c r="G46" s="47"/>
      <c r="H46" s="25"/>
      <c r="I46" s="52">
        <f t="shared" si="4"/>
        <v>0</v>
      </c>
      <c r="J46" s="53"/>
    </row>
    <row r="47" spans="1:10" x14ac:dyDescent="0.25">
      <c r="A47" s="4" t="s">
        <v>404</v>
      </c>
      <c r="B47" s="15" t="s">
        <v>347</v>
      </c>
      <c r="C47" s="15" t="s">
        <v>405</v>
      </c>
      <c r="D47" s="29" t="s">
        <v>21</v>
      </c>
      <c r="E47" s="25"/>
      <c r="F47" s="54" t="s">
        <v>21</v>
      </c>
      <c r="G47" s="47"/>
      <c r="H47" s="25"/>
      <c r="I47" s="52" t="e">
        <f t="shared" si="4"/>
        <v>#VALUE!</v>
      </c>
      <c r="J47" s="53"/>
    </row>
    <row r="48" spans="1:10" ht="21.4" customHeight="1" x14ac:dyDescent="0.25">
      <c r="A48" s="4" t="s">
        <v>369</v>
      </c>
      <c r="B48" s="15" t="s">
        <v>347</v>
      </c>
      <c r="C48" s="15" t="s">
        <v>406</v>
      </c>
      <c r="D48" s="29" t="s">
        <v>21</v>
      </c>
      <c r="E48" s="25"/>
      <c r="F48" s="54" t="s">
        <v>21</v>
      </c>
      <c r="G48" s="47"/>
      <c r="H48" s="25"/>
      <c r="I48" s="52" t="e">
        <f t="shared" si="4"/>
        <v>#VALUE!</v>
      </c>
      <c r="J48" s="53"/>
    </row>
    <row r="49" spans="1:10" x14ac:dyDescent="0.25">
      <c r="A49" s="4" t="s">
        <v>407</v>
      </c>
      <c r="B49" s="15" t="s">
        <v>347</v>
      </c>
      <c r="C49" s="15" t="s">
        <v>408</v>
      </c>
      <c r="D49" s="29" t="s">
        <v>21</v>
      </c>
      <c r="E49" s="25"/>
      <c r="F49" s="54" t="s">
        <v>21</v>
      </c>
      <c r="G49" s="47"/>
      <c r="H49" s="25"/>
      <c r="I49" s="52" t="e">
        <f t="shared" si="4"/>
        <v>#VALUE!</v>
      </c>
      <c r="J49" s="53"/>
    </row>
    <row r="50" spans="1:10" ht="32.1" customHeight="1" x14ac:dyDescent="0.25">
      <c r="A50" s="4" t="s">
        <v>409</v>
      </c>
      <c r="B50" s="15" t="s">
        <v>347</v>
      </c>
      <c r="C50" s="15" t="s">
        <v>410</v>
      </c>
      <c r="D50" s="29">
        <v>37069354.799999997</v>
      </c>
      <c r="E50" s="25"/>
      <c r="F50" s="54">
        <v>37013543.880000003</v>
      </c>
      <c r="G50" s="47"/>
      <c r="H50" s="25"/>
      <c r="I50" s="52">
        <f t="shared" si="4"/>
        <v>55810.919999994338</v>
      </c>
      <c r="J50" s="53"/>
    </row>
    <row r="51" spans="1:10" ht="117.75" customHeight="1" x14ac:dyDescent="0.25">
      <c r="A51" s="4" t="s">
        <v>352</v>
      </c>
      <c r="B51" s="15" t="s">
        <v>347</v>
      </c>
      <c r="C51" s="15" t="s">
        <v>411</v>
      </c>
      <c r="D51" s="29">
        <v>23810065.870000001</v>
      </c>
      <c r="E51" s="25"/>
      <c r="F51" s="54">
        <v>23810062.43</v>
      </c>
      <c r="G51" s="47"/>
      <c r="H51" s="25"/>
      <c r="I51" s="52">
        <f t="shared" si="4"/>
        <v>3.4400000013411045</v>
      </c>
      <c r="J51" s="53"/>
    </row>
    <row r="52" spans="1:10" ht="39" customHeight="1" x14ac:dyDescent="0.25">
      <c r="A52" s="4" t="s">
        <v>412</v>
      </c>
      <c r="B52" s="15" t="s">
        <v>347</v>
      </c>
      <c r="C52" s="15" t="s">
        <v>413</v>
      </c>
      <c r="D52" s="29">
        <v>19396298.66</v>
      </c>
      <c r="E52" s="25"/>
      <c r="F52" s="54">
        <v>19396298.629999999</v>
      </c>
      <c r="G52" s="47"/>
      <c r="H52" s="25"/>
      <c r="I52" s="52">
        <f t="shared" si="4"/>
        <v>3.0000001192092896E-2</v>
      </c>
      <c r="J52" s="53"/>
    </row>
    <row r="53" spans="1:10" ht="28.5" customHeight="1" x14ac:dyDescent="0.25">
      <c r="A53" s="4" t="s">
        <v>414</v>
      </c>
      <c r="B53" s="15" t="s">
        <v>347</v>
      </c>
      <c r="C53" s="15" t="s">
        <v>415</v>
      </c>
      <c r="D53" s="29">
        <v>15247089</v>
      </c>
      <c r="E53" s="25"/>
      <c r="F53" s="54">
        <v>15247089</v>
      </c>
      <c r="G53" s="47"/>
      <c r="H53" s="25"/>
      <c r="I53" s="52">
        <f t="shared" si="4"/>
        <v>0</v>
      </c>
      <c r="J53" s="53"/>
    </row>
    <row r="54" spans="1:10" ht="42.95" customHeight="1" x14ac:dyDescent="0.25">
      <c r="A54" s="4" t="s">
        <v>416</v>
      </c>
      <c r="B54" s="15" t="s">
        <v>347</v>
      </c>
      <c r="C54" s="15" t="s">
        <v>417</v>
      </c>
      <c r="D54" s="29">
        <v>1500</v>
      </c>
      <c r="E54" s="25"/>
      <c r="F54" s="54">
        <v>1500</v>
      </c>
      <c r="G54" s="47"/>
      <c r="H54" s="25"/>
      <c r="I54" s="52">
        <f t="shared" si="4"/>
        <v>0</v>
      </c>
      <c r="J54" s="53"/>
    </row>
    <row r="55" spans="1:10" ht="64.5" customHeight="1" x14ac:dyDescent="0.25">
      <c r="A55" s="4" t="s">
        <v>418</v>
      </c>
      <c r="B55" s="15" t="s">
        <v>347</v>
      </c>
      <c r="C55" s="15" t="s">
        <v>419</v>
      </c>
      <c r="D55" s="29">
        <v>4147709.66</v>
      </c>
      <c r="E55" s="25"/>
      <c r="F55" s="54">
        <v>4147709.63</v>
      </c>
      <c r="G55" s="47"/>
      <c r="H55" s="25"/>
      <c r="I55" s="52">
        <f t="shared" si="4"/>
        <v>3.0000000260770321E-2</v>
      </c>
      <c r="J55" s="53"/>
    </row>
    <row r="56" spans="1:10" ht="42.95" customHeight="1" x14ac:dyDescent="0.25">
      <c r="A56" s="4" t="s">
        <v>354</v>
      </c>
      <c r="B56" s="15" t="s">
        <v>347</v>
      </c>
      <c r="C56" s="15" t="s">
        <v>420</v>
      </c>
      <c r="D56" s="29">
        <v>4413767.21</v>
      </c>
      <c r="E56" s="25"/>
      <c r="F56" s="54">
        <v>4413763.8</v>
      </c>
      <c r="G56" s="47"/>
      <c r="H56" s="25"/>
      <c r="I56" s="52">
        <f t="shared" ref="I56:I100" si="5">D56-F56</f>
        <v>3.4100000001490116</v>
      </c>
      <c r="J56" s="53"/>
    </row>
    <row r="57" spans="1:10" ht="39.75" customHeight="1" x14ac:dyDescent="0.25">
      <c r="A57" s="4" t="s">
        <v>356</v>
      </c>
      <c r="B57" s="15" t="s">
        <v>347</v>
      </c>
      <c r="C57" s="15" t="s">
        <v>421</v>
      </c>
      <c r="D57" s="29">
        <v>3631136.41</v>
      </c>
      <c r="E57" s="25"/>
      <c r="F57" s="54">
        <v>3631133</v>
      </c>
      <c r="G57" s="47"/>
      <c r="H57" s="25"/>
      <c r="I57" s="52">
        <f t="shared" si="5"/>
        <v>3.4100000001490116</v>
      </c>
      <c r="J57" s="53"/>
    </row>
    <row r="58" spans="1:10" ht="53.65" customHeight="1" x14ac:dyDescent="0.25">
      <c r="A58" s="4" t="s">
        <v>380</v>
      </c>
      <c r="B58" s="15" t="s">
        <v>347</v>
      </c>
      <c r="C58" s="15" t="s">
        <v>422</v>
      </c>
      <c r="D58" s="29">
        <v>11522.2</v>
      </c>
      <c r="E58" s="25"/>
      <c r="F58" s="54">
        <v>11522.2</v>
      </c>
      <c r="G58" s="47"/>
      <c r="H58" s="25"/>
      <c r="I58" s="52">
        <f t="shared" si="5"/>
        <v>0</v>
      </c>
      <c r="J58" s="53"/>
    </row>
    <row r="59" spans="1:10" ht="85.9" customHeight="1" x14ac:dyDescent="0.25">
      <c r="A59" s="4" t="s">
        <v>358</v>
      </c>
      <c r="B59" s="15" t="s">
        <v>347</v>
      </c>
      <c r="C59" s="15" t="s">
        <v>423</v>
      </c>
      <c r="D59" s="29">
        <v>771108.6</v>
      </c>
      <c r="E59" s="25"/>
      <c r="F59" s="54">
        <v>771108.6</v>
      </c>
      <c r="G59" s="47"/>
      <c r="H59" s="25"/>
      <c r="I59" s="52">
        <f t="shared" si="5"/>
        <v>0</v>
      </c>
      <c r="J59" s="53"/>
    </row>
    <row r="60" spans="1:10" ht="42.95" customHeight="1" x14ac:dyDescent="0.25">
      <c r="A60" s="4" t="s">
        <v>360</v>
      </c>
      <c r="B60" s="15" t="s">
        <v>347</v>
      </c>
      <c r="C60" s="15" t="s">
        <v>424</v>
      </c>
      <c r="D60" s="29">
        <v>13057557.300000001</v>
      </c>
      <c r="E60" s="25"/>
      <c r="F60" s="54">
        <v>13001749.82</v>
      </c>
      <c r="G60" s="47"/>
      <c r="H60" s="25"/>
      <c r="I60" s="52">
        <f t="shared" si="5"/>
        <v>55807.480000000447</v>
      </c>
      <c r="J60" s="53"/>
    </row>
    <row r="61" spans="1:10" ht="53.65" customHeight="1" x14ac:dyDescent="0.25">
      <c r="A61" s="4" t="s">
        <v>362</v>
      </c>
      <c r="B61" s="15" t="s">
        <v>347</v>
      </c>
      <c r="C61" s="15" t="s">
        <v>425</v>
      </c>
      <c r="D61" s="29">
        <v>13057557.300000001</v>
      </c>
      <c r="E61" s="25"/>
      <c r="F61" s="54">
        <v>13001749.82</v>
      </c>
      <c r="G61" s="47"/>
      <c r="H61" s="25"/>
      <c r="I61" s="52">
        <f t="shared" si="5"/>
        <v>55807.480000000447</v>
      </c>
      <c r="J61" s="53"/>
    </row>
    <row r="62" spans="1:10" ht="21.4" customHeight="1" x14ac:dyDescent="0.25">
      <c r="A62" s="4" t="s">
        <v>364</v>
      </c>
      <c r="B62" s="15" t="s">
        <v>347</v>
      </c>
      <c r="C62" s="15" t="s">
        <v>426</v>
      </c>
      <c r="D62" s="29">
        <v>10467628.73</v>
      </c>
      <c r="E62" s="25"/>
      <c r="F62" s="54">
        <v>10411821.25</v>
      </c>
      <c r="G62" s="47"/>
      <c r="H62" s="25"/>
      <c r="I62" s="52">
        <f t="shared" si="5"/>
        <v>55807.480000000447</v>
      </c>
      <c r="J62" s="53"/>
    </row>
    <row r="63" spans="1:10" ht="21.4" customHeight="1" x14ac:dyDescent="0.25">
      <c r="A63" s="4" t="s">
        <v>427</v>
      </c>
      <c r="B63" s="15" t="s">
        <v>347</v>
      </c>
      <c r="C63" s="15" t="s">
        <v>428</v>
      </c>
      <c r="D63" s="29">
        <v>2589928.5699999998</v>
      </c>
      <c r="E63" s="25"/>
      <c r="F63" s="54">
        <v>2589928.5699999998</v>
      </c>
      <c r="G63" s="47"/>
      <c r="H63" s="25"/>
      <c r="I63" s="52">
        <f t="shared" si="5"/>
        <v>0</v>
      </c>
      <c r="J63" s="53"/>
    </row>
    <row r="64" spans="1:10" ht="32.1" customHeight="1" x14ac:dyDescent="0.25">
      <c r="A64" s="4" t="s">
        <v>429</v>
      </c>
      <c r="B64" s="15" t="s">
        <v>347</v>
      </c>
      <c r="C64" s="15" t="s">
        <v>430</v>
      </c>
      <c r="D64" s="29">
        <v>20000</v>
      </c>
      <c r="E64" s="25"/>
      <c r="F64" s="54">
        <v>20000</v>
      </c>
      <c r="G64" s="47"/>
      <c r="H64" s="25"/>
      <c r="I64" s="52">
        <f t="shared" si="5"/>
        <v>0</v>
      </c>
      <c r="J64" s="53"/>
    </row>
    <row r="65" spans="1:10" ht="42.95" customHeight="1" x14ac:dyDescent="0.25">
      <c r="A65" s="4" t="s">
        <v>431</v>
      </c>
      <c r="B65" s="15" t="s">
        <v>347</v>
      </c>
      <c r="C65" s="15" t="s">
        <v>432</v>
      </c>
      <c r="D65" s="29">
        <v>20000</v>
      </c>
      <c r="E65" s="25"/>
      <c r="F65" s="54">
        <v>20000</v>
      </c>
      <c r="G65" s="47"/>
      <c r="H65" s="25"/>
      <c r="I65" s="52">
        <f t="shared" si="5"/>
        <v>0</v>
      </c>
      <c r="J65" s="53"/>
    </row>
    <row r="66" spans="1:10" ht="64.349999999999994" customHeight="1" x14ac:dyDescent="0.25">
      <c r="A66" s="4" t="s">
        <v>433</v>
      </c>
      <c r="B66" s="15" t="s">
        <v>347</v>
      </c>
      <c r="C66" s="15" t="s">
        <v>434</v>
      </c>
      <c r="D66" s="29">
        <v>20000</v>
      </c>
      <c r="E66" s="25"/>
      <c r="F66" s="54">
        <v>20000</v>
      </c>
      <c r="G66" s="47"/>
      <c r="H66" s="25"/>
      <c r="I66" s="52">
        <f t="shared" si="5"/>
        <v>0</v>
      </c>
      <c r="J66" s="53"/>
    </row>
    <row r="67" spans="1:10" ht="21.4" customHeight="1" x14ac:dyDescent="0.25">
      <c r="A67" s="4" t="s">
        <v>369</v>
      </c>
      <c r="B67" s="15" t="s">
        <v>347</v>
      </c>
      <c r="C67" s="15" t="s">
        <v>438</v>
      </c>
      <c r="D67" s="29">
        <v>181731.63</v>
      </c>
      <c r="E67" s="25"/>
      <c r="F67" s="54">
        <v>181731.63</v>
      </c>
      <c r="G67" s="47"/>
      <c r="H67" s="25"/>
      <c r="I67" s="52">
        <f t="shared" si="5"/>
        <v>0</v>
      </c>
      <c r="J67" s="53"/>
    </row>
    <row r="68" spans="1:10" ht="21.4" customHeight="1" x14ac:dyDescent="0.25">
      <c r="A68" s="4" t="s">
        <v>439</v>
      </c>
      <c r="B68" s="15" t="s">
        <v>347</v>
      </c>
      <c r="C68" s="15" t="s">
        <v>440</v>
      </c>
      <c r="D68" s="29">
        <v>6492.8</v>
      </c>
      <c r="E68" s="25"/>
      <c r="F68" s="54">
        <v>6492.8</v>
      </c>
      <c r="G68" s="47"/>
      <c r="H68" s="25"/>
      <c r="I68" s="52">
        <f t="shared" si="5"/>
        <v>0</v>
      </c>
      <c r="J68" s="53"/>
    </row>
    <row r="69" spans="1:10" ht="64.349999999999994" customHeight="1" x14ac:dyDescent="0.25">
      <c r="A69" s="4" t="s">
        <v>441</v>
      </c>
      <c r="B69" s="15" t="s">
        <v>347</v>
      </c>
      <c r="C69" s="15" t="s">
        <v>442</v>
      </c>
      <c r="D69" s="29">
        <v>6492.8</v>
      </c>
      <c r="E69" s="25"/>
      <c r="F69" s="54">
        <v>6492.8</v>
      </c>
      <c r="G69" s="47"/>
      <c r="H69" s="25"/>
      <c r="I69" s="52">
        <f t="shared" si="5"/>
        <v>0</v>
      </c>
      <c r="J69" s="53"/>
    </row>
    <row r="70" spans="1:10" ht="21.4" customHeight="1" x14ac:dyDescent="0.25">
      <c r="A70" s="4" t="s">
        <v>371</v>
      </c>
      <c r="B70" s="15" t="s">
        <v>347</v>
      </c>
      <c r="C70" s="15" t="s">
        <v>443</v>
      </c>
      <c r="D70" s="29">
        <v>175238.83</v>
      </c>
      <c r="E70" s="25"/>
      <c r="F70" s="54">
        <v>175238.83</v>
      </c>
      <c r="G70" s="47"/>
      <c r="H70" s="25"/>
      <c r="I70" s="52">
        <f t="shared" si="5"/>
        <v>0</v>
      </c>
      <c r="J70" s="53"/>
    </row>
    <row r="71" spans="1:10" ht="21.4" customHeight="1" x14ac:dyDescent="0.25">
      <c r="A71" s="4" t="s">
        <v>445</v>
      </c>
      <c r="B71" s="15" t="s">
        <v>347</v>
      </c>
      <c r="C71" s="15" t="s">
        <v>446</v>
      </c>
      <c r="D71" s="29">
        <v>48431.51</v>
      </c>
      <c r="E71" s="25"/>
      <c r="F71" s="54">
        <v>48431.51</v>
      </c>
      <c r="G71" s="47"/>
      <c r="H71" s="25"/>
      <c r="I71" s="52">
        <f t="shared" si="5"/>
        <v>0</v>
      </c>
      <c r="J71" s="53"/>
    </row>
    <row r="72" spans="1:10" x14ac:dyDescent="0.25">
      <c r="A72" s="4" t="s">
        <v>373</v>
      </c>
      <c r="B72" s="15" t="s">
        <v>347</v>
      </c>
      <c r="C72" s="15" t="s">
        <v>447</v>
      </c>
      <c r="D72" s="29">
        <v>126807.32</v>
      </c>
      <c r="E72" s="25"/>
      <c r="F72" s="54">
        <v>126807.32</v>
      </c>
      <c r="G72" s="47"/>
      <c r="H72" s="25"/>
      <c r="I72" s="52">
        <f t="shared" si="5"/>
        <v>0</v>
      </c>
      <c r="J72" s="53"/>
    </row>
    <row r="73" spans="1:10" ht="42.95" customHeight="1" x14ac:dyDescent="0.25">
      <c r="A73" s="4" t="s">
        <v>448</v>
      </c>
      <c r="B73" s="15" t="s">
        <v>347</v>
      </c>
      <c r="C73" s="15" t="s">
        <v>449</v>
      </c>
      <c r="D73" s="29">
        <v>490288</v>
      </c>
      <c r="E73" s="25"/>
      <c r="F73" s="54">
        <v>490288</v>
      </c>
      <c r="G73" s="47"/>
      <c r="H73" s="25"/>
      <c r="I73" s="52">
        <f t="shared" si="5"/>
        <v>0</v>
      </c>
      <c r="J73" s="53"/>
    </row>
    <row r="74" spans="1:10" x14ac:dyDescent="0.25">
      <c r="A74" s="4" t="s">
        <v>450</v>
      </c>
      <c r="B74" s="15" t="s">
        <v>347</v>
      </c>
      <c r="C74" s="15" t="s">
        <v>451</v>
      </c>
      <c r="D74" s="29">
        <v>190288</v>
      </c>
      <c r="E74" s="25"/>
      <c r="F74" s="54">
        <v>190288</v>
      </c>
      <c r="G74" s="47"/>
      <c r="H74" s="25"/>
      <c r="I74" s="52">
        <f t="shared" si="5"/>
        <v>0</v>
      </c>
      <c r="J74" s="53"/>
    </row>
    <row r="75" spans="1:10" ht="42.95" customHeight="1" x14ac:dyDescent="0.25">
      <c r="A75" s="4" t="s">
        <v>360</v>
      </c>
      <c r="B75" s="15" t="s">
        <v>347</v>
      </c>
      <c r="C75" s="15" t="s">
        <v>452</v>
      </c>
      <c r="D75" s="29">
        <v>190288</v>
      </c>
      <c r="E75" s="25"/>
      <c r="F75" s="54">
        <v>190288</v>
      </c>
      <c r="G75" s="47"/>
      <c r="H75" s="25"/>
      <c r="I75" s="52">
        <f t="shared" si="5"/>
        <v>0</v>
      </c>
      <c r="J75" s="53"/>
    </row>
    <row r="76" spans="1:10" ht="53.65" customHeight="1" x14ac:dyDescent="0.25">
      <c r="A76" s="4" t="s">
        <v>362</v>
      </c>
      <c r="B76" s="15" t="s">
        <v>347</v>
      </c>
      <c r="C76" s="15" t="s">
        <v>453</v>
      </c>
      <c r="D76" s="29">
        <v>190288</v>
      </c>
      <c r="E76" s="25"/>
      <c r="F76" s="54">
        <v>190288</v>
      </c>
      <c r="G76" s="47"/>
      <c r="H76" s="25"/>
      <c r="I76" s="52">
        <f t="shared" si="5"/>
        <v>0</v>
      </c>
      <c r="J76" s="53"/>
    </row>
    <row r="77" spans="1:10" ht="21.4" customHeight="1" x14ac:dyDescent="0.25">
      <c r="A77" s="4" t="s">
        <v>364</v>
      </c>
      <c r="B77" s="15" t="s">
        <v>347</v>
      </c>
      <c r="C77" s="15" t="s">
        <v>454</v>
      </c>
      <c r="D77" s="29">
        <v>190288</v>
      </c>
      <c r="E77" s="25"/>
      <c r="F77" s="54">
        <v>190288</v>
      </c>
      <c r="G77" s="47"/>
      <c r="H77" s="25"/>
      <c r="I77" s="52">
        <f t="shared" si="5"/>
        <v>0</v>
      </c>
      <c r="J77" s="53"/>
    </row>
    <row r="78" spans="1:10" ht="64.349999999999994" customHeight="1" x14ac:dyDescent="0.25">
      <c r="A78" s="4" t="s">
        <v>455</v>
      </c>
      <c r="B78" s="15" t="s">
        <v>347</v>
      </c>
      <c r="C78" s="15" t="s">
        <v>456</v>
      </c>
      <c r="D78" s="29">
        <v>300000</v>
      </c>
      <c r="E78" s="25"/>
      <c r="F78" s="54">
        <v>300000</v>
      </c>
      <c r="G78" s="47"/>
      <c r="H78" s="25"/>
      <c r="I78" s="52">
        <f t="shared" si="5"/>
        <v>0</v>
      </c>
      <c r="J78" s="53"/>
    </row>
    <row r="79" spans="1:10" ht="21.4" customHeight="1" x14ac:dyDescent="0.25">
      <c r="A79" s="4" t="s">
        <v>366</v>
      </c>
      <c r="B79" s="15" t="s">
        <v>347</v>
      </c>
      <c r="C79" s="15" t="s">
        <v>457</v>
      </c>
      <c r="D79" s="29">
        <v>300000</v>
      </c>
      <c r="E79" s="25"/>
      <c r="F79" s="54">
        <v>300000</v>
      </c>
      <c r="G79" s="47"/>
      <c r="H79" s="25"/>
      <c r="I79" s="52">
        <f t="shared" si="5"/>
        <v>0</v>
      </c>
      <c r="J79" s="53"/>
    </row>
    <row r="80" spans="1:10" ht="21.4" customHeight="1" x14ac:dyDescent="0.25">
      <c r="A80" s="4" t="s">
        <v>309</v>
      </c>
      <c r="B80" s="15" t="s">
        <v>347</v>
      </c>
      <c r="C80" s="15" t="s">
        <v>458</v>
      </c>
      <c r="D80" s="29">
        <v>300000</v>
      </c>
      <c r="E80" s="25"/>
      <c r="F80" s="54">
        <v>300000</v>
      </c>
      <c r="G80" s="47"/>
      <c r="H80" s="25"/>
      <c r="I80" s="52">
        <f t="shared" si="5"/>
        <v>0</v>
      </c>
      <c r="J80" s="53"/>
    </row>
    <row r="81" spans="1:10" x14ac:dyDescent="0.25">
      <c r="A81" s="4" t="s">
        <v>459</v>
      </c>
      <c r="B81" s="15" t="s">
        <v>347</v>
      </c>
      <c r="C81" s="15" t="s">
        <v>460</v>
      </c>
      <c r="D81" s="29">
        <v>81077132.620000005</v>
      </c>
      <c r="E81" s="25"/>
      <c r="F81" s="54">
        <v>80080409.620000005</v>
      </c>
      <c r="G81" s="47"/>
      <c r="H81" s="25"/>
      <c r="I81" s="52">
        <f t="shared" si="5"/>
        <v>996723</v>
      </c>
      <c r="J81" s="53"/>
    </row>
    <row r="82" spans="1:10" x14ac:dyDescent="0.25">
      <c r="A82" s="4" t="s">
        <v>461</v>
      </c>
      <c r="B82" s="15" t="s">
        <v>347</v>
      </c>
      <c r="C82" s="15" t="s">
        <v>462</v>
      </c>
      <c r="D82" s="29">
        <v>1855736.85</v>
      </c>
      <c r="E82" s="25"/>
      <c r="F82" s="54">
        <v>1767368.43</v>
      </c>
      <c r="G82" s="47"/>
      <c r="H82" s="25"/>
      <c r="I82" s="52">
        <f t="shared" si="5"/>
        <v>88368.420000000158</v>
      </c>
      <c r="J82" s="53"/>
    </row>
    <row r="83" spans="1:10" ht="42.95" customHeight="1" x14ac:dyDescent="0.25">
      <c r="A83" s="4" t="s">
        <v>360</v>
      </c>
      <c r="B83" s="15" t="s">
        <v>347</v>
      </c>
      <c r="C83" s="15" t="s">
        <v>463</v>
      </c>
      <c r="D83" s="29">
        <v>1855736.85</v>
      </c>
      <c r="E83" s="25"/>
      <c r="F83" s="54">
        <v>1767368.43</v>
      </c>
      <c r="G83" s="47"/>
      <c r="H83" s="25"/>
      <c r="I83" s="52">
        <f t="shared" si="5"/>
        <v>88368.420000000158</v>
      </c>
      <c r="J83" s="53"/>
    </row>
    <row r="84" spans="1:10" ht="53.65" customHeight="1" x14ac:dyDescent="0.25">
      <c r="A84" s="4" t="s">
        <v>362</v>
      </c>
      <c r="B84" s="15" t="s">
        <v>347</v>
      </c>
      <c r="C84" s="15" t="s">
        <v>464</v>
      </c>
      <c r="D84" s="29">
        <v>1855736.85</v>
      </c>
      <c r="E84" s="25"/>
      <c r="F84" s="54">
        <v>1767368.43</v>
      </c>
      <c r="G84" s="47"/>
      <c r="H84" s="25"/>
      <c r="I84" s="52">
        <f t="shared" si="5"/>
        <v>88368.420000000158</v>
      </c>
      <c r="J84" s="53"/>
    </row>
    <row r="85" spans="1:10" ht="21.4" customHeight="1" x14ac:dyDescent="0.25">
      <c r="A85" s="4" t="s">
        <v>364</v>
      </c>
      <c r="B85" s="15" t="s">
        <v>347</v>
      </c>
      <c r="C85" s="15" t="s">
        <v>465</v>
      </c>
      <c r="D85" s="29">
        <v>1855736.85</v>
      </c>
      <c r="E85" s="25"/>
      <c r="F85" s="54">
        <v>1767368.43</v>
      </c>
      <c r="G85" s="47"/>
      <c r="H85" s="25"/>
      <c r="I85" s="52">
        <f t="shared" si="5"/>
        <v>88368.420000000158</v>
      </c>
      <c r="J85" s="53"/>
    </row>
    <row r="86" spans="1:10" x14ac:dyDescent="0.25">
      <c r="A86" s="4" t="s">
        <v>466</v>
      </c>
      <c r="B86" s="15" t="s">
        <v>347</v>
      </c>
      <c r="C86" s="15" t="s">
        <v>467</v>
      </c>
      <c r="D86" s="29">
        <v>374686.8</v>
      </c>
      <c r="E86" s="25"/>
      <c r="F86" s="54">
        <v>373736.16</v>
      </c>
      <c r="G86" s="47"/>
      <c r="H86" s="25"/>
      <c r="I86" s="52">
        <f t="shared" si="5"/>
        <v>950.64000000001397</v>
      </c>
      <c r="J86" s="53"/>
    </row>
    <row r="87" spans="1:10" ht="42.95" customHeight="1" x14ac:dyDescent="0.25">
      <c r="A87" s="4" t="s">
        <v>360</v>
      </c>
      <c r="B87" s="15" t="s">
        <v>347</v>
      </c>
      <c r="C87" s="15" t="s">
        <v>468</v>
      </c>
      <c r="D87" s="29">
        <v>374686.8</v>
      </c>
      <c r="E87" s="25"/>
      <c r="F87" s="54">
        <v>373736.16</v>
      </c>
      <c r="G87" s="47"/>
      <c r="H87" s="25"/>
      <c r="I87" s="52">
        <f t="shared" si="5"/>
        <v>950.64000000001397</v>
      </c>
      <c r="J87" s="53"/>
    </row>
    <row r="88" spans="1:10" ht="53.65" customHeight="1" x14ac:dyDescent="0.25">
      <c r="A88" s="4" t="s">
        <v>362</v>
      </c>
      <c r="B88" s="15" t="s">
        <v>347</v>
      </c>
      <c r="C88" s="15" t="s">
        <v>469</v>
      </c>
      <c r="D88" s="29">
        <v>374686.8</v>
      </c>
      <c r="E88" s="25"/>
      <c r="F88" s="54">
        <v>373736.16</v>
      </c>
      <c r="G88" s="47"/>
      <c r="H88" s="25"/>
      <c r="I88" s="52">
        <f t="shared" si="5"/>
        <v>950.64000000001397</v>
      </c>
      <c r="J88" s="53"/>
    </row>
    <row r="89" spans="1:10" ht="21.4" customHeight="1" x14ac:dyDescent="0.25">
      <c r="A89" s="4" t="s">
        <v>364</v>
      </c>
      <c r="B89" s="15" t="s">
        <v>347</v>
      </c>
      <c r="C89" s="15" t="s">
        <v>470</v>
      </c>
      <c r="D89" s="29">
        <v>374686.8</v>
      </c>
      <c r="E89" s="25"/>
      <c r="F89" s="54">
        <v>373736.16</v>
      </c>
      <c r="G89" s="47"/>
      <c r="H89" s="25"/>
      <c r="I89" s="52">
        <f t="shared" si="5"/>
        <v>950.64000000001397</v>
      </c>
      <c r="J89" s="53"/>
    </row>
    <row r="90" spans="1:10" ht="21.4" customHeight="1" x14ac:dyDescent="0.25">
      <c r="A90" s="4" t="s">
        <v>471</v>
      </c>
      <c r="B90" s="15" t="s">
        <v>347</v>
      </c>
      <c r="C90" s="15" t="s">
        <v>472</v>
      </c>
      <c r="D90" s="29">
        <v>77858580.189999998</v>
      </c>
      <c r="E90" s="25"/>
      <c r="F90" s="54">
        <v>77044371.890000001</v>
      </c>
      <c r="G90" s="47"/>
      <c r="H90" s="25"/>
      <c r="I90" s="52">
        <f t="shared" si="5"/>
        <v>814208.29999999702</v>
      </c>
      <c r="J90" s="53"/>
    </row>
    <row r="91" spans="1:10" ht="42.95" customHeight="1" x14ac:dyDescent="0.25">
      <c r="A91" s="4" t="s">
        <v>360</v>
      </c>
      <c r="B91" s="15" t="s">
        <v>347</v>
      </c>
      <c r="C91" s="15" t="s">
        <v>473</v>
      </c>
      <c r="D91" s="29">
        <v>51542116.609999999</v>
      </c>
      <c r="E91" s="25"/>
      <c r="F91" s="54">
        <v>50887357.759999998</v>
      </c>
      <c r="G91" s="47"/>
      <c r="H91" s="25"/>
      <c r="I91" s="52">
        <f t="shared" si="5"/>
        <v>654758.85000000149</v>
      </c>
      <c r="J91" s="53"/>
    </row>
    <row r="92" spans="1:10" ht="53.65" customHeight="1" x14ac:dyDescent="0.25">
      <c r="A92" s="4" t="s">
        <v>362</v>
      </c>
      <c r="B92" s="15" t="s">
        <v>347</v>
      </c>
      <c r="C92" s="15" t="s">
        <v>474</v>
      </c>
      <c r="D92" s="29">
        <v>51542116.609999999</v>
      </c>
      <c r="E92" s="25"/>
      <c r="F92" s="54">
        <v>50887357.759999998</v>
      </c>
      <c r="G92" s="47"/>
      <c r="H92" s="25"/>
      <c r="I92" s="52">
        <f t="shared" si="5"/>
        <v>654758.85000000149</v>
      </c>
      <c r="J92" s="53"/>
    </row>
    <row r="93" spans="1:10" ht="21.4" customHeight="1" x14ac:dyDescent="0.25">
      <c r="A93" s="4" t="s">
        <v>364</v>
      </c>
      <c r="B93" s="15" t="s">
        <v>347</v>
      </c>
      <c r="C93" s="15" t="s">
        <v>475</v>
      </c>
      <c r="D93" s="29">
        <v>51542116.609999999</v>
      </c>
      <c r="E93" s="25"/>
      <c r="F93" s="54">
        <v>50887357.759999998</v>
      </c>
      <c r="G93" s="47"/>
      <c r="H93" s="25"/>
      <c r="I93" s="52">
        <f t="shared" si="5"/>
        <v>654758.85000000149</v>
      </c>
      <c r="J93" s="53"/>
    </row>
    <row r="94" spans="1:10" ht="21.4" customHeight="1" x14ac:dyDescent="0.25">
      <c r="A94" s="4" t="s">
        <v>366</v>
      </c>
      <c r="B94" s="15" t="s">
        <v>347</v>
      </c>
      <c r="C94" s="15" t="s">
        <v>476</v>
      </c>
      <c r="D94" s="29">
        <v>26227350.57</v>
      </c>
      <c r="E94" s="25"/>
      <c r="F94" s="54">
        <v>26067901.120000001</v>
      </c>
      <c r="G94" s="47"/>
      <c r="H94" s="25"/>
      <c r="I94" s="52">
        <f t="shared" si="5"/>
        <v>159449.44999999925</v>
      </c>
      <c r="J94" s="53"/>
    </row>
    <row r="95" spans="1:10" x14ac:dyDescent="0.25">
      <c r="A95" s="4" t="s">
        <v>477</v>
      </c>
      <c r="B95" s="15" t="s">
        <v>347</v>
      </c>
      <c r="C95" s="15" t="s">
        <v>478</v>
      </c>
      <c r="D95" s="29">
        <v>21528149.449999999</v>
      </c>
      <c r="E95" s="25"/>
      <c r="F95" s="54">
        <v>21528149.449999999</v>
      </c>
      <c r="G95" s="47"/>
      <c r="H95" s="25"/>
      <c r="I95" s="52">
        <f t="shared" si="5"/>
        <v>0</v>
      </c>
      <c r="J95" s="53"/>
    </row>
    <row r="96" spans="1:10" ht="85.9" customHeight="1" x14ac:dyDescent="0.25">
      <c r="A96" s="4" t="s">
        <v>479</v>
      </c>
      <c r="B96" s="15" t="s">
        <v>347</v>
      </c>
      <c r="C96" s="15" t="s">
        <v>480</v>
      </c>
      <c r="D96" s="29">
        <v>21528149.449999999</v>
      </c>
      <c r="E96" s="25"/>
      <c r="F96" s="54">
        <v>21528149.449999999</v>
      </c>
      <c r="G96" s="47"/>
      <c r="H96" s="25"/>
      <c r="I96" s="52">
        <f t="shared" si="5"/>
        <v>0</v>
      </c>
      <c r="J96" s="53"/>
    </row>
    <row r="97" spans="1:10" ht="21.4" customHeight="1" x14ac:dyDescent="0.25">
      <c r="A97" s="4" t="s">
        <v>309</v>
      </c>
      <c r="B97" s="15" t="s">
        <v>347</v>
      </c>
      <c r="C97" s="15" t="s">
        <v>481</v>
      </c>
      <c r="D97" s="29">
        <v>4699201.12</v>
      </c>
      <c r="E97" s="25"/>
      <c r="F97" s="54">
        <v>4539751.67</v>
      </c>
      <c r="G97" s="47"/>
      <c r="H97" s="25"/>
      <c r="I97" s="52">
        <f t="shared" si="5"/>
        <v>159449.45000000019</v>
      </c>
      <c r="J97" s="53"/>
    </row>
    <row r="98" spans="1:10" ht="21.4" customHeight="1" x14ac:dyDescent="0.25">
      <c r="A98" s="4" t="s">
        <v>369</v>
      </c>
      <c r="B98" s="15" t="s">
        <v>347</v>
      </c>
      <c r="C98" s="15" t="s">
        <v>482</v>
      </c>
      <c r="D98" s="29">
        <v>89113.01</v>
      </c>
      <c r="E98" s="25"/>
      <c r="F98" s="54">
        <v>89113.01</v>
      </c>
      <c r="G98" s="47"/>
      <c r="H98" s="25"/>
      <c r="I98" s="52">
        <f t="shared" si="5"/>
        <v>0</v>
      </c>
      <c r="J98" s="53"/>
    </row>
    <row r="99" spans="1:10" ht="21.4" customHeight="1" x14ac:dyDescent="0.25">
      <c r="A99" s="4" t="s">
        <v>439</v>
      </c>
      <c r="B99" s="15" t="s">
        <v>347</v>
      </c>
      <c r="C99" s="15" t="s">
        <v>483</v>
      </c>
      <c r="D99" s="29">
        <v>89113.01</v>
      </c>
      <c r="E99" s="25"/>
      <c r="F99" s="54">
        <v>89113.01</v>
      </c>
      <c r="G99" s="47"/>
      <c r="H99" s="25"/>
      <c r="I99" s="52">
        <f t="shared" si="5"/>
        <v>0</v>
      </c>
      <c r="J99" s="53"/>
    </row>
    <row r="100" spans="1:10" ht="64.349999999999994" customHeight="1" x14ac:dyDescent="0.25">
      <c r="A100" s="4" t="s">
        <v>441</v>
      </c>
      <c r="B100" s="15" t="s">
        <v>347</v>
      </c>
      <c r="C100" s="15" t="s">
        <v>484</v>
      </c>
      <c r="D100" s="29">
        <v>89113.01</v>
      </c>
      <c r="E100" s="25"/>
      <c r="F100" s="54">
        <v>89113.01</v>
      </c>
      <c r="G100" s="47"/>
      <c r="H100" s="25"/>
      <c r="I100" s="52">
        <f t="shared" si="5"/>
        <v>0</v>
      </c>
      <c r="J100" s="53"/>
    </row>
    <row r="101" spans="1:10" ht="21.4" customHeight="1" x14ac:dyDescent="0.25">
      <c r="A101" s="4" t="s">
        <v>485</v>
      </c>
      <c r="B101" s="15" t="s">
        <v>347</v>
      </c>
      <c r="C101" s="15" t="s">
        <v>486</v>
      </c>
      <c r="D101" s="29">
        <v>988128.78</v>
      </c>
      <c r="E101" s="25"/>
      <c r="F101" s="54">
        <v>894933.14</v>
      </c>
      <c r="G101" s="47"/>
      <c r="H101" s="25"/>
      <c r="I101" s="52">
        <f t="shared" ref="I101:I123" si="6">D101-F101</f>
        <v>93195.640000000014</v>
      </c>
      <c r="J101" s="53"/>
    </row>
    <row r="102" spans="1:10" ht="42.95" customHeight="1" x14ac:dyDescent="0.25">
      <c r="A102" s="4" t="s">
        <v>360</v>
      </c>
      <c r="B102" s="15" t="s">
        <v>347</v>
      </c>
      <c r="C102" s="15" t="s">
        <v>487</v>
      </c>
      <c r="D102" s="29">
        <v>820017.68</v>
      </c>
      <c r="E102" s="25"/>
      <c r="F102" s="54">
        <v>726822.14</v>
      </c>
      <c r="G102" s="47"/>
      <c r="H102" s="25"/>
      <c r="I102" s="52">
        <f t="shared" si="6"/>
        <v>93195.540000000037</v>
      </c>
      <c r="J102" s="53"/>
    </row>
    <row r="103" spans="1:10" ht="53.65" customHeight="1" x14ac:dyDescent="0.25">
      <c r="A103" s="4" t="s">
        <v>362</v>
      </c>
      <c r="B103" s="15" t="s">
        <v>347</v>
      </c>
      <c r="C103" s="15" t="s">
        <v>488</v>
      </c>
      <c r="D103" s="29">
        <v>820017.68</v>
      </c>
      <c r="E103" s="25"/>
      <c r="F103" s="54">
        <v>726822.14</v>
      </c>
      <c r="G103" s="47"/>
      <c r="H103" s="25"/>
      <c r="I103" s="52">
        <f t="shared" si="6"/>
        <v>93195.540000000037</v>
      </c>
      <c r="J103" s="53"/>
    </row>
    <row r="104" spans="1:10" ht="21.4" customHeight="1" x14ac:dyDescent="0.25">
      <c r="A104" s="4" t="s">
        <v>364</v>
      </c>
      <c r="B104" s="15" t="s">
        <v>347</v>
      </c>
      <c r="C104" s="15" t="s">
        <v>489</v>
      </c>
      <c r="D104" s="29">
        <v>820017.68</v>
      </c>
      <c r="E104" s="25"/>
      <c r="F104" s="54">
        <v>726822.14</v>
      </c>
      <c r="G104" s="47"/>
      <c r="H104" s="25"/>
      <c r="I104" s="52">
        <f t="shared" si="6"/>
        <v>93195.540000000037</v>
      </c>
      <c r="J104" s="53"/>
    </row>
    <row r="105" spans="1:10" ht="64.349999999999994" customHeight="1" x14ac:dyDescent="0.25">
      <c r="A105" s="4" t="s">
        <v>436</v>
      </c>
      <c r="B105" s="15" t="s">
        <v>347</v>
      </c>
      <c r="C105" s="15" t="s">
        <v>490</v>
      </c>
      <c r="D105" s="29">
        <v>134111.1</v>
      </c>
      <c r="E105" s="25"/>
      <c r="F105" s="54">
        <v>134111</v>
      </c>
      <c r="G105" s="47"/>
      <c r="H105" s="25"/>
      <c r="I105" s="52">
        <f t="shared" si="6"/>
        <v>0.10000000000582077</v>
      </c>
      <c r="J105" s="53"/>
    </row>
    <row r="106" spans="1:10" ht="118.15" customHeight="1" x14ac:dyDescent="0.25">
      <c r="A106" s="4" t="s">
        <v>437</v>
      </c>
      <c r="B106" s="15" t="s">
        <v>347</v>
      </c>
      <c r="C106" s="15" t="s">
        <v>491</v>
      </c>
      <c r="D106" s="29">
        <v>134111.1</v>
      </c>
      <c r="E106" s="25"/>
      <c r="F106" s="54">
        <v>134111</v>
      </c>
      <c r="G106" s="47"/>
      <c r="H106" s="25"/>
      <c r="I106" s="52">
        <f t="shared" si="6"/>
        <v>0.10000000000582077</v>
      </c>
      <c r="J106" s="53"/>
    </row>
    <row r="107" spans="1:10" ht="53.65" customHeight="1" x14ac:dyDescent="0.25">
      <c r="A107" s="4" t="s">
        <v>492</v>
      </c>
      <c r="B107" s="15" t="s">
        <v>347</v>
      </c>
      <c r="C107" s="15" t="s">
        <v>493</v>
      </c>
      <c r="D107" s="29">
        <v>134111.1</v>
      </c>
      <c r="E107" s="25"/>
      <c r="F107" s="54">
        <v>134111</v>
      </c>
      <c r="G107" s="47"/>
      <c r="H107" s="25"/>
      <c r="I107" s="52">
        <f t="shared" si="6"/>
        <v>0.10000000000582077</v>
      </c>
      <c r="J107" s="53"/>
    </row>
    <row r="108" spans="1:10" ht="21.4" customHeight="1" x14ac:dyDescent="0.25">
      <c r="A108" s="4" t="s">
        <v>369</v>
      </c>
      <c r="B108" s="15" t="s">
        <v>347</v>
      </c>
      <c r="C108" s="15" t="s">
        <v>494</v>
      </c>
      <c r="D108" s="29">
        <v>34000</v>
      </c>
      <c r="E108" s="25"/>
      <c r="F108" s="54">
        <v>34000</v>
      </c>
      <c r="G108" s="47"/>
      <c r="H108" s="25"/>
      <c r="I108" s="52">
        <f t="shared" si="6"/>
        <v>0</v>
      </c>
      <c r="J108" s="53"/>
    </row>
    <row r="109" spans="1:10" ht="21.4" customHeight="1" x14ac:dyDescent="0.25">
      <c r="A109" s="4" t="s">
        <v>371</v>
      </c>
      <c r="B109" s="15" t="s">
        <v>347</v>
      </c>
      <c r="C109" s="15" t="s">
        <v>495</v>
      </c>
      <c r="D109" s="29">
        <v>34000</v>
      </c>
      <c r="E109" s="25"/>
      <c r="F109" s="54">
        <v>34000</v>
      </c>
      <c r="G109" s="47"/>
      <c r="H109" s="25"/>
      <c r="I109" s="52">
        <f t="shared" si="6"/>
        <v>0</v>
      </c>
      <c r="J109" s="53"/>
    </row>
    <row r="110" spans="1:10" x14ac:dyDescent="0.25">
      <c r="A110" s="4" t="s">
        <v>373</v>
      </c>
      <c r="B110" s="15" t="s">
        <v>347</v>
      </c>
      <c r="C110" s="15" t="s">
        <v>496</v>
      </c>
      <c r="D110" s="29">
        <v>34000</v>
      </c>
      <c r="E110" s="25"/>
      <c r="F110" s="54">
        <v>34000</v>
      </c>
      <c r="G110" s="47"/>
      <c r="H110" s="25"/>
      <c r="I110" s="52">
        <f t="shared" si="6"/>
        <v>0</v>
      </c>
      <c r="J110" s="53"/>
    </row>
    <row r="111" spans="1:10" ht="21.4" customHeight="1" x14ac:dyDescent="0.25">
      <c r="A111" s="4" t="s">
        <v>497</v>
      </c>
      <c r="B111" s="15" t="s">
        <v>347</v>
      </c>
      <c r="C111" s="15" t="s">
        <v>498</v>
      </c>
      <c r="D111" s="29">
        <v>13702422.119999999</v>
      </c>
      <c r="E111" s="25"/>
      <c r="F111" s="54">
        <v>5432008.1799999997</v>
      </c>
      <c r="G111" s="47"/>
      <c r="H111" s="25"/>
      <c r="I111" s="52">
        <f t="shared" si="6"/>
        <v>8270413.9399999995</v>
      </c>
      <c r="J111" s="53"/>
    </row>
    <row r="112" spans="1:10" x14ac:dyDescent="0.25">
      <c r="A112" s="4" t="s">
        <v>499</v>
      </c>
      <c r="B112" s="15" t="s">
        <v>347</v>
      </c>
      <c r="C112" s="15" t="s">
        <v>500</v>
      </c>
      <c r="D112" s="29">
        <v>803489.12</v>
      </c>
      <c r="E112" s="25"/>
      <c r="F112" s="54">
        <v>803489.12</v>
      </c>
      <c r="G112" s="47"/>
      <c r="H112" s="25"/>
      <c r="I112" s="52">
        <f t="shared" si="6"/>
        <v>0</v>
      </c>
      <c r="J112" s="53"/>
    </row>
    <row r="113" spans="1:10" ht="42.95" customHeight="1" x14ac:dyDescent="0.25">
      <c r="A113" s="4" t="s">
        <v>360</v>
      </c>
      <c r="B113" s="15" t="s">
        <v>347</v>
      </c>
      <c r="C113" s="15" t="s">
        <v>501</v>
      </c>
      <c r="D113" s="29">
        <v>803489.12</v>
      </c>
      <c r="E113" s="25"/>
      <c r="F113" s="54">
        <v>803489.12</v>
      </c>
      <c r="G113" s="47"/>
      <c r="H113" s="25"/>
      <c r="I113" s="52">
        <f t="shared" si="6"/>
        <v>0</v>
      </c>
      <c r="J113" s="53"/>
    </row>
    <row r="114" spans="1:10" ht="53.65" customHeight="1" x14ac:dyDescent="0.25">
      <c r="A114" s="4" t="s">
        <v>362</v>
      </c>
      <c r="B114" s="15" t="s">
        <v>347</v>
      </c>
      <c r="C114" s="15" t="s">
        <v>502</v>
      </c>
      <c r="D114" s="29">
        <v>803489.12</v>
      </c>
      <c r="E114" s="25"/>
      <c r="F114" s="54">
        <v>803489.12</v>
      </c>
      <c r="G114" s="47"/>
      <c r="H114" s="25"/>
      <c r="I114" s="52">
        <f t="shared" si="6"/>
        <v>0</v>
      </c>
      <c r="J114" s="53"/>
    </row>
    <row r="115" spans="1:10" ht="21.4" customHeight="1" x14ac:dyDescent="0.25">
      <c r="A115" s="4" t="s">
        <v>364</v>
      </c>
      <c r="B115" s="15" t="s">
        <v>347</v>
      </c>
      <c r="C115" s="15" t="s">
        <v>503</v>
      </c>
      <c r="D115" s="29">
        <v>803489.12</v>
      </c>
      <c r="E115" s="25"/>
      <c r="F115" s="54">
        <v>803489.12</v>
      </c>
      <c r="G115" s="47"/>
      <c r="H115" s="25"/>
      <c r="I115" s="52">
        <f t="shared" si="6"/>
        <v>0</v>
      </c>
      <c r="J115" s="53"/>
    </row>
    <row r="116" spans="1:10" x14ac:dyDescent="0.25">
      <c r="A116" s="4" t="s">
        <v>507</v>
      </c>
      <c r="B116" s="15" t="s">
        <v>347</v>
      </c>
      <c r="C116" s="15" t="s">
        <v>508</v>
      </c>
      <c r="D116" s="29">
        <v>2761796.64</v>
      </c>
      <c r="E116" s="25"/>
      <c r="F116" s="54">
        <v>2562080.64</v>
      </c>
      <c r="G116" s="47"/>
      <c r="H116" s="25"/>
      <c r="I116" s="52">
        <f t="shared" si="6"/>
        <v>199716</v>
      </c>
      <c r="J116" s="53"/>
    </row>
    <row r="117" spans="1:10" ht="42.95" customHeight="1" x14ac:dyDescent="0.25">
      <c r="A117" s="4" t="s">
        <v>360</v>
      </c>
      <c r="B117" s="15" t="s">
        <v>347</v>
      </c>
      <c r="C117" s="15" t="s">
        <v>509</v>
      </c>
      <c r="D117" s="29">
        <v>2262596.64</v>
      </c>
      <c r="E117" s="25"/>
      <c r="F117" s="54">
        <v>2262596.64</v>
      </c>
      <c r="G117" s="47"/>
      <c r="H117" s="25"/>
      <c r="I117" s="52">
        <f t="shared" si="6"/>
        <v>0</v>
      </c>
      <c r="J117" s="53"/>
    </row>
    <row r="118" spans="1:10" ht="53.65" customHeight="1" x14ac:dyDescent="0.25">
      <c r="A118" s="4" t="s">
        <v>362</v>
      </c>
      <c r="B118" s="15" t="s">
        <v>347</v>
      </c>
      <c r="C118" s="15" t="s">
        <v>510</v>
      </c>
      <c r="D118" s="29">
        <v>2262596.64</v>
      </c>
      <c r="E118" s="25"/>
      <c r="F118" s="54">
        <v>2262596.64</v>
      </c>
      <c r="G118" s="47"/>
      <c r="H118" s="25"/>
      <c r="I118" s="52">
        <f t="shared" si="6"/>
        <v>0</v>
      </c>
      <c r="J118" s="53"/>
    </row>
    <row r="119" spans="1:10" ht="21.4" customHeight="1" x14ac:dyDescent="0.25">
      <c r="A119" s="4" t="s">
        <v>364</v>
      </c>
      <c r="B119" s="15" t="s">
        <v>347</v>
      </c>
      <c r="C119" s="15" t="s">
        <v>511</v>
      </c>
      <c r="D119" s="29">
        <v>2251995.19</v>
      </c>
      <c r="E119" s="25"/>
      <c r="F119" s="54">
        <v>2251995.19</v>
      </c>
      <c r="G119" s="47"/>
      <c r="H119" s="25"/>
      <c r="I119" s="52">
        <f t="shared" si="6"/>
        <v>0</v>
      </c>
      <c r="J119" s="53"/>
    </row>
    <row r="120" spans="1:10" ht="21.4" customHeight="1" x14ac:dyDescent="0.25">
      <c r="A120" s="4" t="s">
        <v>427</v>
      </c>
      <c r="B120" s="15" t="s">
        <v>347</v>
      </c>
      <c r="C120" s="15" t="s">
        <v>512</v>
      </c>
      <c r="D120" s="29">
        <v>10601.45</v>
      </c>
      <c r="E120" s="25"/>
      <c r="F120" s="54">
        <v>10601.45</v>
      </c>
      <c r="G120" s="47"/>
      <c r="H120" s="25"/>
      <c r="I120" s="52">
        <f t="shared" si="6"/>
        <v>0</v>
      </c>
      <c r="J120" s="53"/>
    </row>
    <row r="121" spans="1:10" ht="21.4" customHeight="1" x14ac:dyDescent="0.25">
      <c r="A121" s="4" t="s">
        <v>366</v>
      </c>
      <c r="B121" s="15" t="s">
        <v>347</v>
      </c>
      <c r="C121" s="15" t="s">
        <v>513</v>
      </c>
      <c r="D121" s="29">
        <v>499200</v>
      </c>
      <c r="E121" s="25"/>
      <c r="F121" s="54">
        <v>299484</v>
      </c>
      <c r="G121" s="47"/>
      <c r="H121" s="25"/>
      <c r="I121" s="52">
        <f t="shared" si="6"/>
        <v>199716</v>
      </c>
      <c r="J121" s="53"/>
    </row>
    <row r="122" spans="1:10" ht="21.4" customHeight="1" x14ac:dyDescent="0.25">
      <c r="A122" s="4" t="s">
        <v>309</v>
      </c>
      <c r="B122" s="15" t="s">
        <v>347</v>
      </c>
      <c r="C122" s="15" t="s">
        <v>514</v>
      </c>
      <c r="D122" s="29">
        <v>499200</v>
      </c>
      <c r="E122" s="25"/>
      <c r="F122" s="54">
        <v>299484</v>
      </c>
      <c r="G122" s="47"/>
      <c r="H122" s="25"/>
      <c r="I122" s="52">
        <f t="shared" si="6"/>
        <v>199716</v>
      </c>
      <c r="J122" s="53"/>
    </row>
    <row r="123" spans="1:10" x14ac:dyDescent="0.25">
      <c r="A123" s="4" t="s">
        <v>515</v>
      </c>
      <c r="B123" s="15" t="s">
        <v>347</v>
      </c>
      <c r="C123" s="15" t="s">
        <v>516</v>
      </c>
      <c r="D123" s="29">
        <v>764500</v>
      </c>
      <c r="E123" s="25"/>
      <c r="F123" s="54">
        <v>702880.3</v>
      </c>
      <c r="G123" s="47"/>
      <c r="H123" s="25"/>
      <c r="I123" s="52">
        <f t="shared" si="6"/>
        <v>61619.699999999953</v>
      </c>
      <c r="J123" s="53"/>
    </row>
    <row r="124" spans="1:10" ht="42.95" customHeight="1" x14ac:dyDescent="0.25">
      <c r="A124" s="4" t="s">
        <v>360</v>
      </c>
      <c r="B124" s="15" t="s">
        <v>347</v>
      </c>
      <c r="C124" s="15" t="s">
        <v>517</v>
      </c>
      <c r="D124" s="29">
        <v>564700</v>
      </c>
      <c r="E124" s="25"/>
      <c r="F124" s="54">
        <v>564700</v>
      </c>
      <c r="G124" s="47"/>
      <c r="H124" s="25"/>
      <c r="I124" s="52">
        <f t="shared" ref="I124:I138" si="7">D124-F124</f>
        <v>0</v>
      </c>
      <c r="J124" s="53"/>
    </row>
    <row r="125" spans="1:10" ht="53.65" customHeight="1" x14ac:dyDescent="0.25">
      <c r="A125" s="4" t="s">
        <v>362</v>
      </c>
      <c r="B125" s="15" t="s">
        <v>347</v>
      </c>
      <c r="C125" s="15" t="s">
        <v>518</v>
      </c>
      <c r="D125" s="29">
        <v>564700</v>
      </c>
      <c r="E125" s="25"/>
      <c r="F125" s="54">
        <v>564700</v>
      </c>
      <c r="G125" s="47"/>
      <c r="H125" s="25"/>
      <c r="I125" s="52">
        <f t="shared" si="7"/>
        <v>0</v>
      </c>
      <c r="J125" s="53"/>
    </row>
    <row r="126" spans="1:10" ht="21.4" customHeight="1" x14ac:dyDescent="0.25">
      <c r="A126" s="4" t="s">
        <v>364</v>
      </c>
      <c r="B126" s="15" t="s">
        <v>347</v>
      </c>
      <c r="C126" s="15" t="s">
        <v>519</v>
      </c>
      <c r="D126" s="29">
        <v>564700</v>
      </c>
      <c r="E126" s="25"/>
      <c r="F126" s="54">
        <v>564700</v>
      </c>
      <c r="G126" s="47"/>
      <c r="H126" s="25"/>
      <c r="I126" s="52">
        <f t="shared" si="7"/>
        <v>0</v>
      </c>
      <c r="J126" s="53"/>
    </row>
    <row r="127" spans="1:10" ht="21.4" customHeight="1" x14ac:dyDescent="0.25">
      <c r="A127" s="4" t="s">
        <v>366</v>
      </c>
      <c r="B127" s="15" t="s">
        <v>347</v>
      </c>
      <c r="C127" s="15" t="s">
        <v>520</v>
      </c>
      <c r="D127" s="29">
        <v>199800</v>
      </c>
      <c r="E127" s="25"/>
      <c r="F127" s="54">
        <v>138180.29999999999</v>
      </c>
      <c r="G127" s="47"/>
      <c r="H127" s="25"/>
      <c r="I127" s="52">
        <f t="shared" si="7"/>
        <v>61619.700000000012</v>
      </c>
      <c r="J127" s="53"/>
    </row>
    <row r="128" spans="1:10" ht="21.4" customHeight="1" x14ac:dyDescent="0.25">
      <c r="A128" s="4" t="s">
        <v>309</v>
      </c>
      <c r="B128" s="15" t="s">
        <v>347</v>
      </c>
      <c r="C128" s="15" t="s">
        <v>521</v>
      </c>
      <c r="D128" s="29">
        <v>199800</v>
      </c>
      <c r="E128" s="25"/>
      <c r="F128" s="54">
        <v>138180.29999999999</v>
      </c>
      <c r="G128" s="47"/>
      <c r="H128" s="25"/>
      <c r="I128" s="52">
        <f t="shared" si="7"/>
        <v>61619.700000000012</v>
      </c>
      <c r="J128" s="53"/>
    </row>
    <row r="129" spans="1:10" ht="32.1" customHeight="1" x14ac:dyDescent="0.25">
      <c r="A129" s="4" t="s">
        <v>522</v>
      </c>
      <c r="B129" s="15" t="s">
        <v>347</v>
      </c>
      <c r="C129" s="15" t="s">
        <v>523</v>
      </c>
      <c r="D129" s="29">
        <v>9372636.3599999994</v>
      </c>
      <c r="E129" s="25"/>
      <c r="F129" s="54">
        <v>1363558.12</v>
      </c>
      <c r="G129" s="47"/>
      <c r="H129" s="25"/>
      <c r="I129" s="52">
        <f t="shared" si="7"/>
        <v>8009078.2399999993</v>
      </c>
      <c r="J129" s="53"/>
    </row>
    <row r="130" spans="1:10" ht="128.85" customHeight="1" x14ac:dyDescent="0.25">
      <c r="A130" s="4" t="s">
        <v>352</v>
      </c>
      <c r="B130" s="15" t="s">
        <v>347</v>
      </c>
      <c r="C130" s="15" t="s">
        <v>524</v>
      </c>
      <c r="D130" s="29">
        <v>6000</v>
      </c>
      <c r="E130" s="25"/>
      <c r="F130" s="54"/>
      <c r="G130" s="47"/>
      <c r="H130" s="25"/>
      <c r="I130" s="52">
        <f t="shared" si="7"/>
        <v>6000</v>
      </c>
      <c r="J130" s="53"/>
    </row>
    <row r="131" spans="1:10" ht="42.95" customHeight="1" x14ac:dyDescent="0.25">
      <c r="A131" s="4" t="s">
        <v>354</v>
      </c>
      <c r="B131" s="15" t="s">
        <v>347</v>
      </c>
      <c r="C131" s="15" t="s">
        <v>525</v>
      </c>
      <c r="D131" s="29">
        <v>6000</v>
      </c>
      <c r="E131" s="25"/>
      <c r="F131" s="54"/>
      <c r="G131" s="47"/>
      <c r="H131" s="25"/>
      <c r="I131" s="52">
        <f t="shared" si="7"/>
        <v>6000</v>
      </c>
      <c r="J131" s="53"/>
    </row>
    <row r="132" spans="1:10" ht="32.1" customHeight="1" x14ac:dyDescent="0.25">
      <c r="A132" s="4" t="s">
        <v>356</v>
      </c>
      <c r="B132" s="15" t="s">
        <v>347</v>
      </c>
      <c r="C132" s="15" t="s">
        <v>526</v>
      </c>
      <c r="D132" s="29">
        <v>4600</v>
      </c>
      <c r="E132" s="25"/>
      <c r="F132" s="54"/>
      <c r="G132" s="47"/>
      <c r="H132" s="25"/>
      <c r="I132" s="52">
        <f t="shared" si="7"/>
        <v>4600</v>
      </c>
      <c r="J132" s="53"/>
    </row>
    <row r="133" spans="1:10" ht="85.9" customHeight="1" x14ac:dyDescent="0.25">
      <c r="A133" s="4" t="s">
        <v>358</v>
      </c>
      <c r="B133" s="15" t="s">
        <v>347</v>
      </c>
      <c r="C133" s="15" t="s">
        <v>527</v>
      </c>
      <c r="D133" s="29">
        <v>1400</v>
      </c>
      <c r="E133" s="25"/>
      <c r="F133" s="54"/>
      <c r="G133" s="47"/>
      <c r="H133" s="25"/>
      <c r="I133" s="52">
        <f t="shared" si="7"/>
        <v>1400</v>
      </c>
      <c r="J133" s="53"/>
    </row>
    <row r="134" spans="1:10" ht="42.95" customHeight="1" x14ac:dyDescent="0.25">
      <c r="A134" s="4" t="s">
        <v>360</v>
      </c>
      <c r="B134" s="15" t="s">
        <v>347</v>
      </c>
      <c r="C134" s="15" t="s">
        <v>528</v>
      </c>
      <c r="D134" s="29">
        <v>8003000</v>
      </c>
      <c r="E134" s="25"/>
      <c r="F134" s="54"/>
      <c r="G134" s="47"/>
      <c r="H134" s="25"/>
      <c r="I134" s="52">
        <f t="shared" si="7"/>
        <v>8003000</v>
      </c>
      <c r="J134" s="53"/>
    </row>
    <row r="135" spans="1:10" ht="53.65" customHeight="1" x14ac:dyDescent="0.25">
      <c r="A135" s="4" t="s">
        <v>362</v>
      </c>
      <c r="B135" s="15" t="s">
        <v>347</v>
      </c>
      <c r="C135" s="15" t="s">
        <v>529</v>
      </c>
      <c r="D135" s="29">
        <v>8003000</v>
      </c>
      <c r="E135" s="25"/>
      <c r="F135" s="54"/>
      <c r="G135" s="47"/>
      <c r="H135" s="25"/>
      <c r="I135" s="52">
        <f t="shared" si="7"/>
        <v>8003000</v>
      </c>
      <c r="J135" s="53"/>
    </row>
    <row r="136" spans="1:10" ht="21.4" customHeight="1" x14ac:dyDescent="0.25">
      <c r="A136" s="4" t="s">
        <v>364</v>
      </c>
      <c r="B136" s="15" t="s">
        <v>347</v>
      </c>
      <c r="C136" s="15" t="s">
        <v>530</v>
      </c>
      <c r="D136" s="29">
        <v>8003000</v>
      </c>
      <c r="E136" s="25"/>
      <c r="F136" s="54"/>
      <c r="G136" s="47"/>
      <c r="H136" s="25"/>
      <c r="I136" s="52">
        <f t="shared" si="7"/>
        <v>8003000</v>
      </c>
      <c r="J136" s="53"/>
    </row>
    <row r="137" spans="1:10" ht="21.4" customHeight="1" x14ac:dyDescent="0.25">
      <c r="A137" s="4" t="s">
        <v>366</v>
      </c>
      <c r="B137" s="15" t="s">
        <v>347</v>
      </c>
      <c r="C137" s="15" t="s">
        <v>531</v>
      </c>
      <c r="D137" s="29">
        <v>1363636.36</v>
      </c>
      <c r="E137" s="25"/>
      <c r="F137" s="54">
        <v>1363558.12</v>
      </c>
      <c r="G137" s="47"/>
      <c r="H137" s="25"/>
      <c r="I137" s="52">
        <f t="shared" si="7"/>
        <v>78.239999999990687</v>
      </c>
      <c r="J137" s="53"/>
    </row>
    <row r="138" spans="1:10" x14ac:dyDescent="0.25">
      <c r="A138" s="4" t="s">
        <v>477</v>
      </c>
      <c r="B138" s="15" t="s">
        <v>347</v>
      </c>
      <c r="C138" s="15" t="s">
        <v>532</v>
      </c>
      <c r="D138" s="29">
        <v>1363636.36</v>
      </c>
      <c r="E138" s="25"/>
      <c r="F138" s="54">
        <v>1363558.12</v>
      </c>
      <c r="G138" s="47"/>
      <c r="H138" s="25"/>
      <c r="I138" s="52">
        <f t="shared" si="7"/>
        <v>78.239999999990687</v>
      </c>
      <c r="J138" s="53"/>
    </row>
    <row r="139" spans="1:10" ht="85.9" customHeight="1" x14ac:dyDescent="0.25">
      <c r="A139" s="4" t="s">
        <v>479</v>
      </c>
      <c r="B139" s="15" t="s">
        <v>347</v>
      </c>
      <c r="C139" s="15" t="s">
        <v>533</v>
      </c>
      <c r="D139" s="29">
        <v>1363636.36</v>
      </c>
      <c r="E139" s="25"/>
      <c r="F139" s="54">
        <v>1363558.12</v>
      </c>
      <c r="G139" s="47"/>
      <c r="H139" s="25"/>
      <c r="I139" s="52">
        <f t="shared" ref="I139:I146" si="8">D139-F139</f>
        <v>78.239999999990687</v>
      </c>
      <c r="J139" s="53"/>
    </row>
    <row r="140" spans="1:10" ht="21.4" customHeight="1" x14ac:dyDescent="0.25">
      <c r="A140" s="4" t="s">
        <v>534</v>
      </c>
      <c r="B140" s="15" t="s">
        <v>347</v>
      </c>
      <c r="C140" s="15" t="s">
        <v>535</v>
      </c>
      <c r="D140" s="29">
        <v>319969</v>
      </c>
      <c r="E140" s="25"/>
      <c r="F140" s="54">
        <v>315788.56</v>
      </c>
      <c r="G140" s="47"/>
      <c r="H140" s="25"/>
      <c r="I140" s="52">
        <f t="shared" si="8"/>
        <v>4180.4400000000023</v>
      </c>
      <c r="J140" s="53"/>
    </row>
    <row r="141" spans="1:10" ht="21.4" customHeight="1" x14ac:dyDescent="0.25">
      <c r="A141" s="4" t="s">
        <v>536</v>
      </c>
      <c r="B141" s="15" t="s">
        <v>347</v>
      </c>
      <c r="C141" s="15" t="s">
        <v>537</v>
      </c>
      <c r="D141" s="29">
        <v>319969</v>
      </c>
      <c r="E141" s="25"/>
      <c r="F141" s="54">
        <v>315788.56</v>
      </c>
      <c r="G141" s="47"/>
      <c r="H141" s="25"/>
      <c r="I141" s="52">
        <f t="shared" si="8"/>
        <v>4180.4400000000023</v>
      </c>
      <c r="J141" s="53"/>
    </row>
    <row r="142" spans="1:10" ht="42.95" customHeight="1" x14ac:dyDescent="0.25">
      <c r="A142" s="4" t="s">
        <v>360</v>
      </c>
      <c r="B142" s="15" t="s">
        <v>347</v>
      </c>
      <c r="C142" s="15" t="s">
        <v>538</v>
      </c>
      <c r="D142" s="29">
        <v>7180.44</v>
      </c>
      <c r="E142" s="25"/>
      <c r="F142" s="54">
        <v>3000</v>
      </c>
      <c r="G142" s="47"/>
      <c r="H142" s="25"/>
      <c r="I142" s="52">
        <f t="shared" si="8"/>
        <v>4180.4399999999996</v>
      </c>
      <c r="J142" s="53"/>
    </row>
    <row r="143" spans="1:10" ht="53.65" customHeight="1" x14ac:dyDescent="0.25">
      <c r="A143" s="4" t="s">
        <v>362</v>
      </c>
      <c r="B143" s="15" t="s">
        <v>347</v>
      </c>
      <c r="C143" s="15" t="s">
        <v>539</v>
      </c>
      <c r="D143" s="29">
        <v>7180.44</v>
      </c>
      <c r="E143" s="25"/>
      <c r="F143" s="54">
        <v>3000</v>
      </c>
      <c r="G143" s="47"/>
      <c r="H143" s="25"/>
      <c r="I143" s="52">
        <f t="shared" si="8"/>
        <v>4180.4399999999996</v>
      </c>
      <c r="J143" s="53"/>
    </row>
    <row r="144" spans="1:10" ht="21.4" customHeight="1" x14ac:dyDescent="0.25">
      <c r="A144" s="4" t="s">
        <v>364</v>
      </c>
      <c r="B144" s="15" t="s">
        <v>347</v>
      </c>
      <c r="C144" s="15" t="s">
        <v>540</v>
      </c>
      <c r="D144" s="29">
        <v>7180.44</v>
      </c>
      <c r="E144" s="25"/>
      <c r="F144" s="54">
        <v>3000</v>
      </c>
      <c r="G144" s="47"/>
      <c r="H144" s="25"/>
      <c r="I144" s="52">
        <f t="shared" si="8"/>
        <v>4180.4399999999996</v>
      </c>
      <c r="J144" s="53"/>
    </row>
    <row r="145" spans="1:10" ht="21.4" customHeight="1" x14ac:dyDescent="0.25">
      <c r="A145" s="4" t="s">
        <v>366</v>
      </c>
      <c r="B145" s="15" t="s">
        <v>347</v>
      </c>
      <c r="C145" s="15" t="s">
        <v>541</v>
      </c>
      <c r="D145" s="29">
        <v>312788.56</v>
      </c>
      <c r="E145" s="25"/>
      <c r="F145" s="54">
        <v>312788.56</v>
      </c>
      <c r="G145" s="47"/>
      <c r="H145" s="25"/>
      <c r="I145" s="52">
        <f t="shared" si="8"/>
        <v>0</v>
      </c>
      <c r="J145" s="53"/>
    </row>
    <row r="146" spans="1:10" x14ac:dyDescent="0.25">
      <c r="A146" s="4" t="s">
        <v>477</v>
      </c>
      <c r="B146" s="15" t="s">
        <v>347</v>
      </c>
      <c r="C146" s="15" t="s">
        <v>542</v>
      </c>
      <c r="D146" s="29">
        <v>312788.56</v>
      </c>
      <c r="E146" s="25"/>
      <c r="F146" s="54">
        <v>312788.56</v>
      </c>
      <c r="G146" s="47"/>
      <c r="H146" s="25"/>
      <c r="I146" s="52">
        <f t="shared" si="8"/>
        <v>0</v>
      </c>
      <c r="J146" s="53"/>
    </row>
    <row r="147" spans="1:10" ht="85.9" customHeight="1" x14ac:dyDescent="0.25">
      <c r="A147" s="4" t="s">
        <v>479</v>
      </c>
      <c r="B147" s="15" t="s">
        <v>347</v>
      </c>
      <c r="C147" s="15" t="s">
        <v>543</v>
      </c>
      <c r="D147" s="29">
        <v>312788.56</v>
      </c>
      <c r="E147" s="25"/>
      <c r="F147" s="54">
        <v>312788.56</v>
      </c>
      <c r="G147" s="47"/>
      <c r="H147" s="25"/>
      <c r="I147" s="52">
        <f t="shared" ref="I147:I152" si="9">D147-F147</f>
        <v>0</v>
      </c>
      <c r="J147" s="53"/>
    </row>
    <row r="148" spans="1:10" x14ac:dyDescent="0.25">
      <c r="A148" s="4" t="s">
        <v>544</v>
      </c>
      <c r="B148" s="15" t="s">
        <v>347</v>
      </c>
      <c r="C148" s="15" t="s">
        <v>545</v>
      </c>
      <c r="D148" s="29">
        <v>742634637.70000005</v>
      </c>
      <c r="E148" s="25"/>
      <c r="F148" s="54">
        <v>738490593.55999994</v>
      </c>
      <c r="G148" s="47"/>
      <c r="H148" s="25"/>
      <c r="I148" s="52">
        <f t="shared" si="9"/>
        <v>4144044.1400001049</v>
      </c>
      <c r="J148" s="53"/>
    </row>
    <row r="149" spans="1:10" x14ac:dyDescent="0.25">
      <c r="A149" s="4" t="s">
        <v>546</v>
      </c>
      <c r="B149" s="15" t="s">
        <v>347</v>
      </c>
      <c r="C149" s="15" t="s">
        <v>547</v>
      </c>
      <c r="D149" s="29">
        <v>82739317.010000005</v>
      </c>
      <c r="E149" s="25"/>
      <c r="F149" s="54">
        <v>82725468.760000005</v>
      </c>
      <c r="G149" s="47"/>
      <c r="H149" s="25"/>
      <c r="I149" s="52">
        <f t="shared" si="9"/>
        <v>13848.25</v>
      </c>
      <c r="J149" s="53"/>
    </row>
    <row r="150" spans="1:10" ht="128.85" customHeight="1" x14ac:dyDescent="0.25">
      <c r="A150" s="4" t="s">
        <v>352</v>
      </c>
      <c r="B150" s="15" t="s">
        <v>347</v>
      </c>
      <c r="C150" s="15" t="s">
        <v>548</v>
      </c>
      <c r="D150" s="29">
        <v>61370886.049999997</v>
      </c>
      <c r="E150" s="25"/>
      <c r="F150" s="54">
        <v>61369620.600000001</v>
      </c>
      <c r="G150" s="47"/>
      <c r="H150" s="25"/>
      <c r="I150" s="52">
        <f t="shared" si="9"/>
        <v>1265.4499999955297</v>
      </c>
      <c r="J150" s="53"/>
    </row>
    <row r="151" spans="1:10" ht="32.1" customHeight="1" x14ac:dyDescent="0.25">
      <c r="A151" s="4" t="s">
        <v>412</v>
      </c>
      <c r="B151" s="15" t="s">
        <v>347</v>
      </c>
      <c r="C151" s="15" t="s">
        <v>549</v>
      </c>
      <c r="D151" s="29">
        <v>61370886.049999997</v>
      </c>
      <c r="E151" s="25"/>
      <c r="F151" s="54">
        <v>61369620.600000001</v>
      </c>
      <c r="G151" s="47"/>
      <c r="H151" s="25"/>
      <c r="I151" s="52">
        <f t="shared" si="9"/>
        <v>1265.4499999955297</v>
      </c>
      <c r="J151" s="53"/>
    </row>
    <row r="152" spans="1:10" ht="21.4" customHeight="1" x14ac:dyDescent="0.25">
      <c r="A152" s="4" t="s">
        <v>414</v>
      </c>
      <c r="B152" s="15" t="s">
        <v>347</v>
      </c>
      <c r="C152" s="15" t="s">
        <v>550</v>
      </c>
      <c r="D152" s="29">
        <v>48147063.579999998</v>
      </c>
      <c r="E152" s="25"/>
      <c r="F152" s="54">
        <v>48145798.130000003</v>
      </c>
      <c r="G152" s="47"/>
      <c r="H152" s="25"/>
      <c r="I152" s="52">
        <f t="shared" si="9"/>
        <v>1265.4499999955297</v>
      </c>
      <c r="J152" s="53"/>
    </row>
    <row r="153" spans="1:10" ht="75.2" customHeight="1" x14ac:dyDescent="0.25">
      <c r="A153" s="4" t="s">
        <v>418</v>
      </c>
      <c r="B153" s="15" t="s">
        <v>347</v>
      </c>
      <c r="C153" s="15" t="s">
        <v>551</v>
      </c>
      <c r="D153" s="29">
        <v>13223822.470000001</v>
      </c>
      <c r="E153" s="25"/>
      <c r="F153" s="54">
        <v>13223822.470000001</v>
      </c>
      <c r="G153" s="47"/>
      <c r="H153" s="25"/>
      <c r="I153" s="52">
        <f t="shared" ref="I153:I216" si="10">D153-F153</f>
        <v>0</v>
      </c>
      <c r="J153" s="53"/>
    </row>
    <row r="154" spans="1:10" ht="42.95" customHeight="1" x14ac:dyDescent="0.25">
      <c r="A154" s="4" t="s">
        <v>360</v>
      </c>
      <c r="B154" s="15" t="s">
        <v>347</v>
      </c>
      <c r="C154" s="15" t="s">
        <v>552</v>
      </c>
      <c r="D154" s="29">
        <v>21273955.359999999</v>
      </c>
      <c r="E154" s="25"/>
      <c r="F154" s="54">
        <v>21261372.559999999</v>
      </c>
      <c r="G154" s="47"/>
      <c r="H154" s="25"/>
      <c r="I154" s="52">
        <f t="shared" si="10"/>
        <v>12582.800000000745</v>
      </c>
      <c r="J154" s="53"/>
    </row>
    <row r="155" spans="1:10" ht="53.65" customHeight="1" x14ac:dyDescent="0.25">
      <c r="A155" s="4" t="s">
        <v>362</v>
      </c>
      <c r="B155" s="15" t="s">
        <v>347</v>
      </c>
      <c r="C155" s="15" t="s">
        <v>553</v>
      </c>
      <c r="D155" s="29">
        <v>21273955.359999999</v>
      </c>
      <c r="E155" s="25"/>
      <c r="F155" s="54">
        <v>21261372.559999999</v>
      </c>
      <c r="G155" s="47"/>
      <c r="H155" s="25"/>
      <c r="I155" s="52">
        <f t="shared" si="10"/>
        <v>12582.800000000745</v>
      </c>
      <c r="J155" s="53"/>
    </row>
    <row r="156" spans="1:10" ht="21.4" customHeight="1" x14ac:dyDescent="0.25">
      <c r="A156" s="4" t="s">
        <v>364</v>
      </c>
      <c r="B156" s="15" t="s">
        <v>347</v>
      </c>
      <c r="C156" s="15" t="s">
        <v>554</v>
      </c>
      <c r="D156" s="29">
        <v>16591901.050000001</v>
      </c>
      <c r="E156" s="25"/>
      <c r="F156" s="54">
        <v>16579318.25</v>
      </c>
      <c r="G156" s="47"/>
      <c r="H156" s="25"/>
      <c r="I156" s="52">
        <f t="shared" si="10"/>
        <v>12582.800000000745</v>
      </c>
      <c r="J156" s="53"/>
    </row>
    <row r="157" spans="1:10" ht="21.4" customHeight="1" x14ac:dyDescent="0.25">
      <c r="A157" s="4" t="s">
        <v>427</v>
      </c>
      <c r="B157" s="15" t="s">
        <v>347</v>
      </c>
      <c r="C157" s="15" t="s">
        <v>555</v>
      </c>
      <c r="D157" s="29">
        <v>4682054.3099999996</v>
      </c>
      <c r="E157" s="25"/>
      <c r="F157" s="54">
        <v>4682054.3099999996</v>
      </c>
      <c r="G157" s="47"/>
      <c r="H157" s="25"/>
      <c r="I157" s="52">
        <f t="shared" si="10"/>
        <v>0</v>
      </c>
      <c r="J157" s="53"/>
    </row>
    <row r="158" spans="1:10" ht="21.4" customHeight="1" x14ac:dyDescent="0.25">
      <c r="A158" s="4" t="s">
        <v>369</v>
      </c>
      <c r="B158" s="15" t="s">
        <v>347</v>
      </c>
      <c r="C158" s="15" t="s">
        <v>556</v>
      </c>
      <c r="D158" s="29">
        <v>94475.6</v>
      </c>
      <c r="E158" s="25"/>
      <c r="F158" s="54">
        <v>94475.6</v>
      </c>
      <c r="G158" s="47"/>
      <c r="H158" s="25"/>
      <c r="I158" s="52">
        <f t="shared" si="10"/>
        <v>0</v>
      </c>
      <c r="J158" s="53"/>
    </row>
    <row r="159" spans="1:10" ht="21.4" customHeight="1" x14ac:dyDescent="0.25">
      <c r="A159" s="4" t="s">
        <v>439</v>
      </c>
      <c r="B159" s="15" t="s">
        <v>347</v>
      </c>
      <c r="C159" s="15" t="s">
        <v>557</v>
      </c>
      <c r="D159" s="29">
        <v>13958.44</v>
      </c>
      <c r="E159" s="25"/>
      <c r="F159" s="54">
        <v>13958.44</v>
      </c>
      <c r="G159" s="47"/>
      <c r="H159" s="25"/>
      <c r="I159" s="52">
        <f t="shared" si="10"/>
        <v>0</v>
      </c>
      <c r="J159" s="53"/>
    </row>
    <row r="160" spans="1:10" ht="64.349999999999994" customHeight="1" x14ac:dyDescent="0.25">
      <c r="A160" s="4" t="s">
        <v>441</v>
      </c>
      <c r="B160" s="15" t="s">
        <v>347</v>
      </c>
      <c r="C160" s="15" t="s">
        <v>558</v>
      </c>
      <c r="D160" s="29">
        <v>13958.44</v>
      </c>
      <c r="E160" s="25"/>
      <c r="F160" s="54">
        <v>13958.44</v>
      </c>
      <c r="G160" s="47"/>
      <c r="H160" s="25"/>
      <c r="I160" s="52">
        <f t="shared" si="10"/>
        <v>0</v>
      </c>
      <c r="J160" s="53"/>
    </row>
    <row r="161" spans="1:10" ht="21.4" customHeight="1" x14ac:dyDescent="0.25">
      <c r="A161" s="4" t="s">
        <v>371</v>
      </c>
      <c r="B161" s="15" t="s">
        <v>347</v>
      </c>
      <c r="C161" s="15" t="s">
        <v>559</v>
      </c>
      <c r="D161" s="29">
        <v>80517.16</v>
      </c>
      <c r="E161" s="25"/>
      <c r="F161" s="54">
        <v>80517.16</v>
      </c>
      <c r="G161" s="47"/>
      <c r="H161" s="25"/>
      <c r="I161" s="52">
        <f t="shared" si="10"/>
        <v>0</v>
      </c>
      <c r="J161" s="53"/>
    </row>
    <row r="162" spans="1:10" ht="32.1" customHeight="1" x14ac:dyDescent="0.25">
      <c r="A162" s="4" t="s">
        <v>444</v>
      </c>
      <c r="B162" s="15" t="s">
        <v>347</v>
      </c>
      <c r="C162" s="15" t="s">
        <v>560</v>
      </c>
      <c r="D162" s="29">
        <v>30310</v>
      </c>
      <c r="E162" s="25"/>
      <c r="F162" s="54">
        <v>30310</v>
      </c>
      <c r="G162" s="47"/>
      <c r="H162" s="25"/>
      <c r="I162" s="52">
        <f t="shared" si="10"/>
        <v>0</v>
      </c>
      <c r="J162" s="53"/>
    </row>
    <row r="163" spans="1:10" ht="21.4" customHeight="1" x14ac:dyDescent="0.25">
      <c r="A163" s="4" t="s">
        <v>445</v>
      </c>
      <c r="B163" s="15" t="s">
        <v>347</v>
      </c>
      <c r="C163" s="15" t="s">
        <v>561</v>
      </c>
      <c r="D163" s="29">
        <v>7000</v>
      </c>
      <c r="E163" s="25"/>
      <c r="F163" s="54">
        <v>7000</v>
      </c>
      <c r="G163" s="47"/>
      <c r="H163" s="25"/>
      <c r="I163" s="52">
        <f t="shared" si="10"/>
        <v>0</v>
      </c>
      <c r="J163" s="53"/>
    </row>
    <row r="164" spans="1:10" x14ac:dyDescent="0.25">
      <c r="A164" s="4" t="s">
        <v>373</v>
      </c>
      <c r="B164" s="15" t="s">
        <v>347</v>
      </c>
      <c r="C164" s="15" t="s">
        <v>562</v>
      </c>
      <c r="D164" s="29">
        <v>43207.16</v>
      </c>
      <c r="E164" s="25"/>
      <c r="F164" s="54">
        <v>43207.16</v>
      </c>
      <c r="G164" s="47"/>
      <c r="H164" s="25"/>
      <c r="I164" s="52">
        <f t="shared" si="10"/>
        <v>0</v>
      </c>
      <c r="J164" s="53"/>
    </row>
    <row r="165" spans="1:10" x14ac:dyDescent="0.25">
      <c r="A165" s="4" t="s">
        <v>563</v>
      </c>
      <c r="B165" s="15" t="s">
        <v>347</v>
      </c>
      <c r="C165" s="15" t="s">
        <v>564</v>
      </c>
      <c r="D165" s="29">
        <v>598702107.40999997</v>
      </c>
      <c r="E165" s="25"/>
      <c r="F165" s="54">
        <v>594578501.63</v>
      </c>
      <c r="G165" s="47"/>
      <c r="H165" s="25"/>
      <c r="I165" s="52">
        <f t="shared" si="10"/>
        <v>4123605.7799999714</v>
      </c>
      <c r="J165" s="53"/>
    </row>
    <row r="166" spans="1:10" ht="103.5" customHeight="1" x14ac:dyDescent="0.25">
      <c r="A166" s="4" t="s">
        <v>352</v>
      </c>
      <c r="B166" s="15" t="s">
        <v>347</v>
      </c>
      <c r="C166" s="15" t="s">
        <v>565</v>
      </c>
      <c r="D166" s="29">
        <v>288354024.79000002</v>
      </c>
      <c r="E166" s="25"/>
      <c r="F166" s="54">
        <v>286764133.12</v>
      </c>
      <c r="G166" s="47"/>
      <c r="H166" s="25"/>
      <c r="I166" s="52">
        <f t="shared" si="10"/>
        <v>1589891.6700000167</v>
      </c>
      <c r="J166" s="53"/>
    </row>
    <row r="167" spans="1:10" ht="40.5" customHeight="1" x14ac:dyDescent="0.25">
      <c r="A167" s="4" t="s">
        <v>412</v>
      </c>
      <c r="B167" s="15" t="s">
        <v>347</v>
      </c>
      <c r="C167" s="15" t="s">
        <v>566</v>
      </c>
      <c r="D167" s="29">
        <v>288354024.79000002</v>
      </c>
      <c r="E167" s="25"/>
      <c r="F167" s="54">
        <v>286764133.12</v>
      </c>
      <c r="G167" s="47"/>
      <c r="H167" s="25"/>
      <c r="I167" s="52">
        <f t="shared" si="10"/>
        <v>1589891.6700000167</v>
      </c>
      <c r="J167" s="53"/>
    </row>
    <row r="168" spans="1:10" ht="27.75" customHeight="1" x14ac:dyDescent="0.25">
      <c r="A168" s="4" t="s">
        <v>414</v>
      </c>
      <c r="B168" s="15" t="s">
        <v>347</v>
      </c>
      <c r="C168" s="15" t="s">
        <v>567</v>
      </c>
      <c r="D168" s="29">
        <v>224537778.55000001</v>
      </c>
      <c r="E168" s="25"/>
      <c r="F168" s="54">
        <v>222947886.88</v>
      </c>
      <c r="G168" s="47"/>
      <c r="H168" s="25"/>
      <c r="I168" s="52">
        <f t="shared" si="10"/>
        <v>1589891.6700000167</v>
      </c>
      <c r="J168" s="53"/>
    </row>
    <row r="169" spans="1:10" ht="42.95" customHeight="1" x14ac:dyDescent="0.25">
      <c r="A169" s="4" t="s">
        <v>416</v>
      </c>
      <c r="B169" s="15" t="s">
        <v>347</v>
      </c>
      <c r="C169" s="15" t="s">
        <v>568</v>
      </c>
      <c r="D169" s="29">
        <v>1690</v>
      </c>
      <c r="E169" s="25"/>
      <c r="F169" s="54">
        <v>1690</v>
      </c>
      <c r="G169" s="47"/>
      <c r="H169" s="25"/>
      <c r="I169" s="52">
        <f t="shared" si="10"/>
        <v>0</v>
      </c>
      <c r="J169" s="53"/>
    </row>
    <row r="170" spans="1:10" ht="75.2" customHeight="1" x14ac:dyDescent="0.25">
      <c r="A170" s="4" t="s">
        <v>418</v>
      </c>
      <c r="B170" s="15" t="s">
        <v>347</v>
      </c>
      <c r="C170" s="15" t="s">
        <v>569</v>
      </c>
      <c r="D170" s="29">
        <v>63814556.240000002</v>
      </c>
      <c r="E170" s="25"/>
      <c r="F170" s="54">
        <v>63814556.240000002</v>
      </c>
      <c r="G170" s="47"/>
      <c r="H170" s="25"/>
      <c r="I170" s="52">
        <f t="shared" si="10"/>
        <v>0</v>
      </c>
      <c r="J170" s="53"/>
    </row>
    <row r="171" spans="1:10" ht="42.95" customHeight="1" x14ac:dyDescent="0.25">
      <c r="A171" s="4" t="s">
        <v>360</v>
      </c>
      <c r="B171" s="15" t="s">
        <v>347</v>
      </c>
      <c r="C171" s="15" t="s">
        <v>570</v>
      </c>
      <c r="D171" s="29">
        <v>92762369.790000007</v>
      </c>
      <c r="E171" s="25"/>
      <c r="F171" s="54">
        <v>90485830.219999999</v>
      </c>
      <c r="G171" s="47"/>
      <c r="H171" s="25"/>
      <c r="I171" s="52">
        <f t="shared" si="10"/>
        <v>2276539.5700000077</v>
      </c>
      <c r="J171" s="53"/>
    </row>
    <row r="172" spans="1:10" ht="53.65" customHeight="1" x14ac:dyDescent="0.25">
      <c r="A172" s="4" t="s">
        <v>362</v>
      </c>
      <c r="B172" s="15" t="s">
        <v>347</v>
      </c>
      <c r="C172" s="15" t="s">
        <v>571</v>
      </c>
      <c r="D172" s="29">
        <v>92762369.790000007</v>
      </c>
      <c r="E172" s="25"/>
      <c r="F172" s="54">
        <v>90485830.219999999</v>
      </c>
      <c r="G172" s="47"/>
      <c r="H172" s="25"/>
      <c r="I172" s="52">
        <f t="shared" si="10"/>
        <v>2276539.5700000077</v>
      </c>
      <c r="J172" s="53"/>
    </row>
    <row r="173" spans="1:10" ht="21.4" customHeight="1" x14ac:dyDescent="0.25">
      <c r="A173" s="4" t="s">
        <v>364</v>
      </c>
      <c r="B173" s="15" t="s">
        <v>347</v>
      </c>
      <c r="C173" s="15" t="s">
        <v>572</v>
      </c>
      <c r="D173" s="29">
        <v>69415845.560000002</v>
      </c>
      <c r="E173" s="25"/>
      <c r="F173" s="54">
        <v>67139305.989999995</v>
      </c>
      <c r="G173" s="47"/>
      <c r="H173" s="25"/>
      <c r="I173" s="52">
        <f t="shared" si="10"/>
        <v>2276539.5700000077</v>
      </c>
      <c r="J173" s="53"/>
    </row>
    <row r="174" spans="1:10" ht="21.4" customHeight="1" x14ac:dyDescent="0.25">
      <c r="A174" s="4" t="s">
        <v>427</v>
      </c>
      <c r="B174" s="15" t="s">
        <v>347</v>
      </c>
      <c r="C174" s="15" t="s">
        <v>573</v>
      </c>
      <c r="D174" s="29">
        <v>23346524.23</v>
      </c>
      <c r="E174" s="25"/>
      <c r="F174" s="54">
        <v>23346524.23</v>
      </c>
      <c r="G174" s="47"/>
      <c r="H174" s="25"/>
      <c r="I174" s="52">
        <f t="shared" si="10"/>
        <v>0</v>
      </c>
      <c r="J174" s="53"/>
    </row>
    <row r="175" spans="1:10" ht="32.1" customHeight="1" x14ac:dyDescent="0.25">
      <c r="A175" s="4" t="s">
        <v>429</v>
      </c>
      <c r="B175" s="15" t="s">
        <v>347</v>
      </c>
      <c r="C175" s="15" t="s">
        <v>574</v>
      </c>
      <c r="D175" s="29">
        <v>581800</v>
      </c>
      <c r="E175" s="25"/>
      <c r="F175" s="54">
        <v>581800</v>
      </c>
      <c r="G175" s="47"/>
      <c r="H175" s="25"/>
      <c r="I175" s="52">
        <f t="shared" si="10"/>
        <v>0</v>
      </c>
      <c r="J175" s="53"/>
    </row>
    <row r="176" spans="1:10" ht="42.95" customHeight="1" x14ac:dyDescent="0.25">
      <c r="A176" s="4" t="s">
        <v>431</v>
      </c>
      <c r="B176" s="15" t="s">
        <v>347</v>
      </c>
      <c r="C176" s="15" t="s">
        <v>575</v>
      </c>
      <c r="D176" s="29">
        <v>581800</v>
      </c>
      <c r="E176" s="25"/>
      <c r="F176" s="54">
        <v>581800</v>
      </c>
      <c r="G176" s="47"/>
      <c r="H176" s="25"/>
      <c r="I176" s="52">
        <f t="shared" si="10"/>
        <v>0</v>
      </c>
      <c r="J176" s="53"/>
    </row>
    <row r="177" spans="1:10" ht="64.349999999999994" customHeight="1" x14ac:dyDescent="0.25">
      <c r="A177" s="4" t="s">
        <v>433</v>
      </c>
      <c r="B177" s="15" t="s">
        <v>347</v>
      </c>
      <c r="C177" s="15" t="s">
        <v>576</v>
      </c>
      <c r="D177" s="29">
        <v>581800</v>
      </c>
      <c r="E177" s="25"/>
      <c r="F177" s="54">
        <v>581800</v>
      </c>
      <c r="G177" s="47"/>
      <c r="H177" s="25"/>
      <c r="I177" s="52">
        <f t="shared" si="10"/>
        <v>0</v>
      </c>
      <c r="J177" s="53"/>
    </row>
    <row r="178" spans="1:10" ht="53.65" customHeight="1" x14ac:dyDescent="0.25">
      <c r="A178" s="4" t="s">
        <v>504</v>
      </c>
      <c r="B178" s="15" t="s">
        <v>347</v>
      </c>
      <c r="C178" s="15" t="s">
        <v>577</v>
      </c>
      <c r="D178" s="29">
        <v>154776200</v>
      </c>
      <c r="E178" s="25"/>
      <c r="F178" s="54">
        <v>154776152.80000001</v>
      </c>
      <c r="G178" s="47"/>
      <c r="H178" s="25"/>
      <c r="I178" s="52">
        <f t="shared" si="10"/>
        <v>47.199999988079071</v>
      </c>
      <c r="J178" s="53"/>
    </row>
    <row r="179" spans="1:10" x14ac:dyDescent="0.25">
      <c r="A179" s="4" t="s">
        <v>505</v>
      </c>
      <c r="B179" s="15" t="s">
        <v>347</v>
      </c>
      <c r="C179" s="15" t="s">
        <v>578</v>
      </c>
      <c r="D179" s="29">
        <v>154776200</v>
      </c>
      <c r="E179" s="25"/>
      <c r="F179" s="54">
        <v>154776152.80000001</v>
      </c>
      <c r="G179" s="47"/>
      <c r="H179" s="25"/>
      <c r="I179" s="52">
        <f t="shared" si="10"/>
        <v>47.199999988079071</v>
      </c>
      <c r="J179" s="53"/>
    </row>
    <row r="180" spans="1:10" ht="75.2" customHeight="1" x14ac:dyDescent="0.25">
      <c r="A180" s="4" t="s">
        <v>506</v>
      </c>
      <c r="B180" s="15" t="s">
        <v>347</v>
      </c>
      <c r="C180" s="15" t="s">
        <v>579</v>
      </c>
      <c r="D180" s="29">
        <v>154776200</v>
      </c>
      <c r="E180" s="25"/>
      <c r="F180" s="54">
        <v>154776152.80000001</v>
      </c>
      <c r="G180" s="47"/>
      <c r="H180" s="25"/>
      <c r="I180" s="52">
        <f t="shared" si="10"/>
        <v>47.199999988079071</v>
      </c>
      <c r="J180" s="53"/>
    </row>
    <row r="181" spans="1:10" ht="64.349999999999994" customHeight="1" x14ac:dyDescent="0.25">
      <c r="A181" s="4" t="s">
        <v>436</v>
      </c>
      <c r="B181" s="15" t="s">
        <v>347</v>
      </c>
      <c r="C181" s="15" t="s">
        <v>580</v>
      </c>
      <c r="D181" s="29">
        <v>59822940.259999998</v>
      </c>
      <c r="E181" s="25"/>
      <c r="F181" s="54">
        <v>59565812.920000002</v>
      </c>
      <c r="G181" s="47"/>
      <c r="H181" s="25"/>
      <c r="I181" s="52">
        <f t="shared" si="10"/>
        <v>257127.33999999613</v>
      </c>
      <c r="J181" s="53"/>
    </row>
    <row r="182" spans="1:10" ht="21.4" customHeight="1" x14ac:dyDescent="0.25">
      <c r="A182" s="4" t="s">
        <v>581</v>
      </c>
      <c r="B182" s="15" t="s">
        <v>347</v>
      </c>
      <c r="C182" s="15" t="s">
        <v>582</v>
      </c>
      <c r="D182" s="29">
        <v>59822940.259999998</v>
      </c>
      <c r="E182" s="25"/>
      <c r="F182" s="54">
        <v>59565812.920000002</v>
      </c>
      <c r="G182" s="47"/>
      <c r="H182" s="25"/>
      <c r="I182" s="52">
        <f t="shared" si="10"/>
        <v>257127.33999999613</v>
      </c>
      <c r="J182" s="53"/>
    </row>
    <row r="183" spans="1:10" ht="96.6" customHeight="1" x14ac:dyDescent="0.25">
      <c r="A183" s="4" t="s">
        <v>583</v>
      </c>
      <c r="B183" s="15" t="s">
        <v>347</v>
      </c>
      <c r="C183" s="15" t="s">
        <v>584</v>
      </c>
      <c r="D183" s="29">
        <v>55091629.729999997</v>
      </c>
      <c r="E183" s="25"/>
      <c r="F183" s="54">
        <v>54916317.840000004</v>
      </c>
      <c r="G183" s="47"/>
      <c r="H183" s="25"/>
      <c r="I183" s="52">
        <f t="shared" si="10"/>
        <v>175311.88999999315</v>
      </c>
      <c r="J183" s="53"/>
    </row>
    <row r="184" spans="1:10" ht="32.1" customHeight="1" x14ac:dyDescent="0.25">
      <c r="A184" s="4" t="s">
        <v>585</v>
      </c>
      <c r="B184" s="15" t="s">
        <v>347</v>
      </c>
      <c r="C184" s="15" t="s">
        <v>586</v>
      </c>
      <c r="D184" s="29">
        <v>4731310.53</v>
      </c>
      <c r="E184" s="25"/>
      <c r="F184" s="54">
        <v>4649495.08</v>
      </c>
      <c r="G184" s="47"/>
      <c r="H184" s="25"/>
      <c r="I184" s="52">
        <f t="shared" si="10"/>
        <v>81815.450000000186</v>
      </c>
      <c r="J184" s="53"/>
    </row>
    <row r="185" spans="1:10" ht="21.4" customHeight="1" x14ac:dyDescent="0.25">
      <c r="A185" s="4" t="s">
        <v>369</v>
      </c>
      <c r="B185" s="15" t="s">
        <v>347</v>
      </c>
      <c r="C185" s="15" t="s">
        <v>587</v>
      </c>
      <c r="D185" s="29">
        <v>2404772.5699999998</v>
      </c>
      <c r="E185" s="25"/>
      <c r="F185" s="54">
        <v>2404772.5699999998</v>
      </c>
      <c r="G185" s="47"/>
      <c r="H185" s="25"/>
      <c r="I185" s="52">
        <f t="shared" si="10"/>
        <v>0</v>
      </c>
      <c r="J185" s="53"/>
    </row>
    <row r="186" spans="1:10" ht="96.6" customHeight="1" x14ac:dyDescent="0.25">
      <c r="A186" s="4" t="s">
        <v>588</v>
      </c>
      <c r="B186" s="15" t="s">
        <v>347</v>
      </c>
      <c r="C186" s="15" t="s">
        <v>589</v>
      </c>
      <c r="D186" s="29">
        <v>1557203.74</v>
      </c>
      <c r="E186" s="25"/>
      <c r="F186" s="54">
        <v>1557203.74</v>
      </c>
      <c r="G186" s="47"/>
      <c r="H186" s="25"/>
      <c r="I186" s="52">
        <f t="shared" si="10"/>
        <v>0</v>
      </c>
      <c r="J186" s="53"/>
    </row>
    <row r="187" spans="1:10" ht="96.6" customHeight="1" x14ac:dyDescent="0.25">
      <c r="A187" s="4" t="s">
        <v>590</v>
      </c>
      <c r="B187" s="15" t="s">
        <v>347</v>
      </c>
      <c r="C187" s="15" t="s">
        <v>591</v>
      </c>
      <c r="D187" s="29">
        <v>1557203.74</v>
      </c>
      <c r="E187" s="25"/>
      <c r="F187" s="54">
        <v>1557203.74</v>
      </c>
      <c r="G187" s="47"/>
      <c r="H187" s="25"/>
      <c r="I187" s="52">
        <f t="shared" si="10"/>
        <v>0</v>
      </c>
      <c r="J187" s="53"/>
    </row>
    <row r="188" spans="1:10" ht="21.4" customHeight="1" x14ac:dyDescent="0.25">
      <c r="A188" s="4" t="s">
        <v>439</v>
      </c>
      <c r="B188" s="15" t="s">
        <v>347</v>
      </c>
      <c r="C188" s="15" t="s">
        <v>592</v>
      </c>
      <c r="D188" s="29">
        <v>11316</v>
      </c>
      <c r="E188" s="25"/>
      <c r="F188" s="54">
        <v>11316</v>
      </c>
      <c r="G188" s="47"/>
      <c r="H188" s="25"/>
      <c r="I188" s="52">
        <f t="shared" si="10"/>
        <v>0</v>
      </c>
      <c r="J188" s="53"/>
    </row>
    <row r="189" spans="1:10" ht="64.349999999999994" customHeight="1" x14ac:dyDescent="0.25">
      <c r="A189" s="4" t="s">
        <v>441</v>
      </c>
      <c r="B189" s="15" t="s">
        <v>347</v>
      </c>
      <c r="C189" s="15" t="s">
        <v>593</v>
      </c>
      <c r="D189" s="29">
        <v>11316</v>
      </c>
      <c r="E189" s="25"/>
      <c r="F189" s="54">
        <v>11316</v>
      </c>
      <c r="G189" s="47"/>
      <c r="H189" s="25"/>
      <c r="I189" s="52">
        <f t="shared" si="10"/>
        <v>0</v>
      </c>
      <c r="J189" s="53"/>
    </row>
    <row r="190" spans="1:10" ht="21.4" customHeight="1" x14ac:dyDescent="0.25">
      <c r="A190" s="4" t="s">
        <v>371</v>
      </c>
      <c r="B190" s="15" t="s">
        <v>347</v>
      </c>
      <c r="C190" s="15" t="s">
        <v>594</v>
      </c>
      <c r="D190" s="29">
        <v>836252.83</v>
      </c>
      <c r="E190" s="25"/>
      <c r="F190" s="54">
        <v>836252.83</v>
      </c>
      <c r="G190" s="47"/>
      <c r="H190" s="25"/>
      <c r="I190" s="52">
        <f t="shared" si="10"/>
        <v>0</v>
      </c>
      <c r="J190" s="53"/>
    </row>
    <row r="191" spans="1:10" ht="32.1" customHeight="1" x14ac:dyDescent="0.25">
      <c r="A191" s="4" t="s">
        <v>444</v>
      </c>
      <c r="B191" s="15" t="s">
        <v>347</v>
      </c>
      <c r="C191" s="15" t="s">
        <v>595</v>
      </c>
      <c r="D191" s="29">
        <v>133566.75</v>
      </c>
      <c r="E191" s="25"/>
      <c r="F191" s="54">
        <v>133566.75</v>
      </c>
      <c r="G191" s="47"/>
      <c r="H191" s="25"/>
      <c r="I191" s="52">
        <f t="shared" si="10"/>
        <v>0</v>
      </c>
      <c r="J191" s="53"/>
    </row>
    <row r="192" spans="1:10" ht="21.4" customHeight="1" x14ac:dyDescent="0.25">
      <c r="A192" s="4" t="s">
        <v>445</v>
      </c>
      <c r="B192" s="15" t="s">
        <v>347</v>
      </c>
      <c r="C192" s="15" t="s">
        <v>596</v>
      </c>
      <c r="D192" s="29">
        <v>126859.72</v>
      </c>
      <c r="E192" s="25"/>
      <c r="F192" s="54">
        <v>126859.72</v>
      </c>
      <c r="G192" s="47"/>
      <c r="H192" s="25"/>
      <c r="I192" s="52">
        <f t="shared" si="10"/>
        <v>0</v>
      </c>
      <c r="J192" s="53"/>
    </row>
    <row r="193" spans="1:10" x14ac:dyDescent="0.25">
      <c r="A193" s="4" t="s">
        <v>373</v>
      </c>
      <c r="B193" s="15" t="s">
        <v>347</v>
      </c>
      <c r="C193" s="15" t="s">
        <v>597</v>
      </c>
      <c r="D193" s="29">
        <v>575826.36</v>
      </c>
      <c r="E193" s="25"/>
      <c r="F193" s="54">
        <v>575826.36</v>
      </c>
      <c r="G193" s="47"/>
      <c r="H193" s="25"/>
      <c r="I193" s="52">
        <f t="shared" si="10"/>
        <v>0</v>
      </c>
      <c r="J193" s="53"/>
    </row>
    <row r="194" spans="1:10" ht="21.4" customHeight="1" x14ac:dyDescent="0.25">
      <c r="A194" s="4" t="s">
        <v>598</v>
      </c>
      <c r="B194" s="15" t="s">
        <v>347</v>
      </c>
      <c r="C194" s="15" t="s">
        <v>599</v>
      </c>
      <c r="D194" s="29">
        <v>39259450.530000001</v>
      </c>
      <c r="E194" s="25"/>
      <c r="F194" s="54">
        <v>39259383.43</v>
      </c>
      <c r="G194" s="47"/>
      <c r="H194" s="25"/>
      <c r="I194" s="52">
        <f t="shared" si="10"/>
        <v>67.100000001490116</v>
      </c>
      <c r="J194" s="53"/>
    </row>
    <row r="195" spans="1:10" ht="128.85" customHeight="1" x14ac:dyDescent="0.25">
      <c r="A195" s="4" t="s">
        <v>352</v>
      </c>
      <c r="B195" s="15" t="s">
        <v>347</v>
      </c>
      <c r="C195" s="15" t="s">
        <v>600</v>
      </c>
      <c r="D195" s="29">
        <v>10320314.57</v>
      </c>
      <c r="E195" s="25"/>
      <c r="F195" s="54">
        <v>10320314.57</v>
      </c>
      <c r="G195" s="47"/>
      <c r="H195" s="25"/>
      <c r="I195" s="52">
        <f t="shared" si="10"/>
        <v>0</v>
      </c>
      <c r="J195" s="53"/>
    </row>
    <row r="196" spans="1:10" ht="32.1" customHeight="1" x14ac:dyDescent="0.25">
      <c r="A196" s="4" t="s">
        <v>412</v>
      </c>
      <c r="B196" s="15" t="s">
        <v>347</v>
      </c>
      <c r="C196" s="15" t="s">
        <v>601</v>
      </c>
      <c r="D196" s="29">
        <v>10320314.57</v>
      </c>
      <c r="E196" s="25"/>
      <c r="F196" s="54">
        <v>10320314.57</v>
      </c>
      <c r="G196" s="47"/>
      <c r="H196" s="25"/>
      <c r="I196" s="52">
        <f t="shared" si="10"/>
        <v>0</v>
      </c>
      <c r="J196" s="53"/>
    </row>
    <row r="197" spans="1:10" ht="21.4" customHeight="1" x14ac:dyDescent="0.25">
      <c r="A197" s="4" t="s">
        <v>414</v>
      </c>
      <c r="B197" s="15" t="s">
        <v>347</v>
      </c>
      <c r="C197" s="15" t="s">
        <v>602</v>
      </c>
      <c r="D197" s="29">
        <v>9115692.3599999994</v>
      </c>
      <c r="E197" s="25"/>
      <c r="F197" s="54">
        <v>9115692.3599999994</v>
      </c>
      <c r="G197" s="47"/>
      <c r="H197" s="25"/>
      <c r="I197" s="52">
        <f t="shared" si="10"/>
        <v>0</v>
      </c>
      <c r="J197" s="53"/>
    </row>
    <row r="198" spans="1:10" ht="75.2" customHeight="1" x14ac:dyDescent="0.25">
      <c r="A198" s="4" t="s">
        <v>418</v>
      </c>
      <c r="B198" s="15" t="s">
        <v>347</v>
      </c>
      <c r="C198" s="15" t="s">
        <v>603</v>
      </c>
      <c r="D198" s="29">
        <v>1204622.21</v>
      </c>
      <c r="E198" s="25"/>
      <c r="F198" s="54">
        <v>1204622.21</v>
      </c>
      <c r="G198" s="47"/>
      <c r="H198" s="25"/>
      <c r="I198" s="52">
        <f t="shared" si="10"/>
        <v>0</v>
      </c>
      <c r="J198" s="53"/>
    </row>
    <row r="199" spans="1:10" ht="42.95" customHeight="1" x14ac:dyDescent="0.25">
      <c r="A199" s="4" t="s">
        <v>360</v>
      </c>
      <c r="B199" s="15" t="s">
        <v>347</v>
      </c>
      <c r="C199" s="15" t="s">
        <v>604</v>
      </c>
      <c r="D199" s="29">
        <v>3585071.81</v>
      </c>
      <c r="E199" s="25"/>
      <c r="F199" s="54">
        <v>3585071.81</v>
      </c>
      <c r="G199" s="47"/>
      <c r="H199" s="25"/>
      <c r="I199" s="52">
        <f t="shared" si="10"/>
        <v>0</v>
      </c>
      <c r="J199" s="53"/>
    </row>
    <row r="200" spans="1:10" ht="53.65" customHeight="1" x14ac:dyDescent="0.25">
      <c r="A200" s="4" t="s">
        <v>362</v>
      </c>
      <c r="B200" s="15" t="s">
        <v>347</v>
      </c>
      <c r="C200" s="15" t="s">
        <v>605</v>
      </c>
      <c r="D200" s="29">
        <v>3585071.81</v>
      </c>
      <c r="E200" s="25"/>
      <c r="F200" s="54">
        <v>3585071.81</v>
      </c>
      <c r="G200" s="47"/>
      <c r="H200" s="25"/>
      <c r="I200" s="52">
        <f t="shared" si="10"/>
        <v>0</v>
      </c>
      <c r="J200" s="53"/>
    </row>
    <row r="201" spans="1:10" ht="21.4" customHeight="1" x14ac:dyDescent="0.25">
      <c r="A201" s="4" t="s">
        <v>364</v>
      </c>
      <c r="B201" s="15" t="s">
        <v>347</v>
      </c>
      <c r="C201" s="15" t="s">
        <v>606</v>
      </c>
      <c r="D201" s="29">
        <v>2662992.41</v>
      </c>
      <c r="E201" s="25"/>
      <c r="F201" s="54">
        <v>2662992.41</v>
      </c>
      <c r="G201" s="47"/>
      <c r="H201" s="25"/>
      <c r="I201" s="52">
        <f t="shared" si="10"/>
        <v>0</v>
      </c>
      <c r="J201" s="53"/>
    </row>
    <row r="202" spans="1:10" ht="21.4" customHeight="1" x14ac:dyDescent="0.25">
      <c r="A202" s="4" t="s">
        <v>427</v>
      </c>
      <c r="B202" s="15" t="s">
        <v>347</v>
      </c>
      <c r="C202" s="15" t="s">
        <v>607</v>
      </c>
      <c r="D202" s="29">
        <v>922079.4</v>
      </c>
      <c r="E202" s="25"/>
      <c r="F202" s="54">
        <v>922079.4</v>
      </c>
      <c r="G202" s="47"/>
      <c r="H202" s="25"/>
      <c r="I202" s="52">
        <f t="shared" si="10"/>
        <v>0</v>
      </c>
      <c r="J202" s="53"/>
    </row>
    <row r="203" spans="1:10" ht="64.349999999999994" customHeight="1" x14ac:dyDescent="0.25">
      <c r="A203" s="4" t="s">
        <v>436</v>
      </c>
      <c r="B203" s="15" t="s">
        <v>347</v>
      </c>
      <c r="C203" s="15" t="s">
        <v>608</v>
      </c>
      <c r="D203" s="29">
        <v>25314338.859999999</v>
      </c>
      <c r="E203" s="25"/>
      <c r="F203" s="54">
        <v>25314271.760000002</v>
      </c>
      <c r="G203" s="47"/>
      <c r="H203" s="25"/>
      <c r="I203" s="52">
        <f t="shared" si="10"/>
        <v>67.099999997764826</v>
      </c>
      <c r="J203" s="53"/>
    </row>
    <row r="204" spans="1:10" ht="21.4" customHeight="1" x14ac:dyDescent="0.25">
      <c r="A204" s="4" t="s">
        <v>581</v>
      </c>
      <c r="B204" s="15" t="s">
        <v>347</v>
      </c>
      <c r="C204" s="15" t="s">
        <v>609</v>
      </c>
      <c r="D204" s="29">
        <v>25314338.859999999</v>
      </c>
      <c r="E204" s="25"/>
      <c r="F204" s="54">
        <v>25314271.760000002</v>
      </c>
      <c r="G204" s="47"/>
      <c r="H204" s="25"/>
      <c r="I204" s="52">
        <f t="shared" si="10"/>
        <v>67.099999997764826</v>
      </c>
      <c r="J204" s="53"/>
    </row>
    <row r="205" spans="1:10" ht="96.6" customHeight="1" x14ac:dyDescent="0.25">
      <c r="A205" s="4" t="s">
        <v>583</v>
      </c>
      <c r="B205" s="15" t="s">
        <v>347</v>
      </c>
      <c r="C205" s="15" t="s">
        <v>610</v>
      </c>
      <c r="D205" s="29">
        <v>24261845.370000001</v>
      </c>
      <c r="E205" s="25"/>
      <c r="F205" s="54">
        <v>24261845.370000001</v>
      </c>
      <c r="G205" s="47"/>
      <c r="H205" s="25"/>
      <c r="I205" s="52">
        <f t="shared" si="10"/>
        <v>0</v>
      </c>
      <c r="J205" s="53"/>
    </row>
    <row r="206" spans="1:10" ht="32.1" customHeight="1" x14ac:dyDescent="0.25">
      <c r="A206" s="4" t="s">
        <v>585</v>
      </c>
      <c r="B206" s="15" t="s">
        <v>347</v>
      </c>
      <c r="C206" s="15" t="s">
        <v>611</v>
      </c>
      <c r="D206" s="29">
        <v>1052493.49</v>
      </c>
      <c r="E206" s="25"/>
      <c r="F206" s="54">
        <v>1052426.3899999999</v>
      </c>
      <c r="G206" s="47"/>
      <c r="H206" s="25"/>
      <c r="I206" s="52">
        <f t="shared" si="10"/>
        <v>67.100000000093132</v>
      </c>
      <c r="J206" s="53"/>
    </row>
    <row r="207" spans="1:10" ht="21.4" customHeight="1" x14ac:dyDescent="0.25">
      <c r="A207" s="4" t="s">
        <v>369</v>
      </c>
      <c r="B207" s="15" t="s">
        <v>347</v>
      </c>
      <c r="C207" s="15" t="s">
        <v>612</v>
      </c>
      <c r="D207" s="29">
        <v>39725.29</v>
      </c>
      <c r="E207" s="25"/>
      <c r="F207" s="54">
        <v>39725.29</v>
      </c>
      <c r="G207" s="47"/>
      <c r="H207" s="25"/>
      <c r="I207" s="52">
        <f t="shared" si="10"/>
        <v>0</v>
      </c>
      <c r="J207" s="53"/>
    </row>
    <row r="208" spans="1:10" ht="21.4" customHeight="1" x14ac:dyDescent="0.25">
      <c r="A208" s="4" t="s">
        <v>371</v>
      </c>
      <c r="B208" s="15" t="s">
        <v>347</v>
      </c>
      <c r="C208" s="15" t="s">
        <v>613</v>
      </c>
      <c r="D208" s="29">
        <v>39725.29</v>
      </c>
      <c r="E208" s="25"/>
      <c r="F208" s="54">
        <v>39725.29</v>
      </c>
      <c r="G208" s="47"/>
      <c r="H208" s="25"/>
      <c r="I208" s="52">
        <f t="shared" si="10"/>
        <v>0</v>
      </c>
      <c r="J208" s="53"/>
    </row>
    <row r="209" spans="1:10" ht="32.1" customHeight="1" x14ac:dyDescent="0.25">
      <c r="A209" s="4" t="s">
        <v>444</v>
      </c>
      <c r="B209" s="15" t="s">
        <v>347</v>
      </c>
      <c r="C209" s="15" t="s">
        <v>614</v>
      </c>
      <c r="D209" s="29">
        <v>24374</v>
      </c>
      <c r="E209" s="25"/>
      <c r="F209" s="54">
        <v>24374</v>
      </c>
      <c r="G209" s="47"/>
      <c r="H209" s="25"/>
      <c r="I209" s="52">
        <f t="shared" si="10"/>
        <v>0</v>
      </c>
      <c r="J209" s="53"/>
    </row>
    <row r="210" spans="1:10" ht="21.4" customHeight="1" x14ac:dyDescent="0.25">
      <c r="A210" s="4" t="s">
        <v>445</v>
      </c>
      <c r="B210" s="15" t="s">
        <v>347</v>
      </c>
      <c r="C210" s="15" t="s">
        <v>615</v>
      </c>
      <c r="D210" s="29">
        <v>1020</v>
      </c>
      <c r="E210" s="25"/>
      <c r="F210" s="54">
        <v>1020</v>
      </c>
      <c r="G210" s="47"/>
      <c r="H210" s="25"/>
      <c r="I210" s="52">
        <f t="shared" si="10"/>
        <v>0</v>
      </c>
      <c r="J210" s="53"/>
    </row>
    <row r="211" spans="1:10" x14ac:dyDescent="0.25">
      <c r="A211" s="4" t="s">
        <v>373</v>
      </c>
      <c r="B211" s="15" t="s">
        <v>347</v>
      </c>
      <c r="C211" s="15" t="s">
        <v>616</v>
      </c>
      <c r="D211" s="29">
        <v>14331.29</v>
      </c>
      <c r="E211" s="25"/>
      <c r="F211" s="54">
        <v>14331.29</v>
      </c>
      <c r="G211" s="47"/>
      <c r="H211" s="25"/>
      <c r="I211" s="52">
        <f t="shared" si="10"/>
        <v>0</v>
      </c>
      <c r="J211" s="53"/>
    </row>
    <row r="212" spans="1:10" x14ac:dyDescent="0.25">
      <c r="A212" s="4" t="s">
        <v>617</v>
      </c>
      <c r="B212" s="15" t="s">
        <v>347</v>
      </c>
      <c r="C212" s="15" t="s">
        <v>618</v>
      </c>
      <c r="D212" s="29">
        <v>3857470.37</v>
      </c>
      <c r="E212" s="25"/>
      <c r="F212" s="54">
        <v>3857470.37</v>
      </c>
      <c r="G212" s="47"/>
      <c r="H212" s="25"/>
      <c r="I212" s="52">
        <f t="shared" si="10"/>
        <v>0</v>
      </c>
      <c r="J212" s="53"/>
    </row>
    <row r="213" spans="1:10" ht="42.95" customHeight="1" x14ac:dyDescent="0.25">
      <c r="A213" s="4" t="s">
        <v>360</v>
      </c>
      <c r="B213" s="15" t="s">
        <v>347</v>
      </c>
      <c r="C213" s="15" t="s">
        <v>619</v>
      </c>
      <c r="D213" s="29">
        <v>3317876.27</v>
      </c>
      <c r="E213" s="25"/>
      <c r="F213" s="54">
        <v>3317876.27</v>
      </c>
      <c r="G213" s="47"/>
      <c r="H213" s="25"/>
      <c r="I213" s="52">
        <f t="shared" si="10"/>
        <v>0</v>
      </c>
      <c r="J213" s="53"/>
    </row>
    <row r="214" spans="1:10" ht="53.65" customHeight="1" x14ac:dyDescent="0.25">
      <c r="A214" s="4" t="s">
        <v>362</v>
      </c>
      <c r="B214" s="15" t="s">
        <v>347</v>
      </c>
      <c r="C214" s="15" t="s">
        <v>620</v>
      </c>
      <c r="D214" s="29">
        <v>3317876.27</v>
      </c>
      <c r="E214" s="25"/>
      <c r="F214" s="54">
        <v>3317876.27</v>
      </c>
      <c r="G214" s="47"/>
      <c r="H214" s="25"/>
      <c r="I214" s="52">
        <f t="shared" si="10"/>
        <v>0</v>
      </c>
      <c r="J214" s="53"/>
    </row>
    <row r="215" spans="1:10" ht="21.4" customHeight="1" x14ac:dyDescent="0.25">
      <c r="A215" s="4" t="s">
        <v>364</v>
      </c>
      <c r="B215" s="15" t="s">
        <v>347</v>
      </c>
      <c r="C215" s="15" t="s">
        <v>621</v>
      </c>
      <c r="D215" s="29">
        <v>3317876.27</v>
      </c>
      <c r="E215" s="25"/>
      <c r="F215" s="54">
        <v>3317876.27</v>
      </c>
      <c r="G215" s="47"/>
      <c r="H215" s="25"/>
      <c r="I215" s="52">
        <f t="shared" si="10"/>
        <v>0</v>
      </c>
      <c r="J215" s="53"/>
    </row>
    <row r="216" spans="1:10" ht="64.349999999999994" customHeight="1" x14ac:dyDescent="0.25">
      <c r="A216" s="4" t="s">
        <v>436</v>
      </c>
      <c r="B216" s="15" t="s">
        <v>347</v>
      </c>
      <c r="C216" s="15" t="s">
        <v>622</v>
      </c>
      <c r="D216" s="29">
        <v>539594.1</v>
      </c>
      <c r="E216" s="25"/>
      <c r="F216" s="54">
        <v>539594.1</v>
      </c>
      <c r="G216" s="47"/>
      <c r="H216" s="25"/>
      <c r="I216" s="52">
        <f t="shared" si="10"/>
        <v>0</v>
      </c>
      <c r="J216" s="53"/>
    </row>
    <row r="217" spans="1:10" ht="21.4" customHeight="1" x14ac:dyDescent="0.25">
      <c r="A217" s="4" t="s">
        <v>581</v>
      </c>
      <c r="B217" s="15" t="s">
        <v>347</v>
      </c>
      <c r="C217" s="15" t="s">
        <v>623</v>
      </c>
      <c r="D217" s="29">
        <v>539594.1</v>
      </c>
      <c r="E217" s="25"/>
      <c r="F217" s="54">
        <v>539594.1</v>
      </c>
      <c r="G217" s="47"/>
      <c r="H217" s="25"/>
      <c r="I217" s="52">
        <f t="shared" ref="I217:I264" si="11">D217-F217</f>
        <v>0</v>
      </c>
      <c r="J217" s="53"/>
    </row>
    <row r="218" spans="1:10" ht="32.1" customHeight="1" x14ac:dyDescent="0.25">
      <c r="A218" s="4" t="s">
        <v>585</v>
      </c>
      <c r="B218" s="15" t="s">
        <v>347</v>
      </c>
      <c r="C218" s="15" t="s">
        <v>624</v>
      </c>
      <c r="D218" s="29">
        <v>539594.1</v>
      </c>
      <c r="E218" s="25"/>
      <c r="F218" s="54">
        <v>539594.1</v>
      </c>
      <c r="G218" s="47"/>
      <c r="H218" s="25"/>
      <c r="I218" s="52">
        <f t="shared" si="11"/>
        <v>0</v>
      </c>
      <c r="J218" s="53"/>
    </row>
    <row r="219" spans="1:10" ht="21.4" customHeight="1" x14ac:dyDescent="0.25">
      <c r="A219" s="4" t="s">
        <v>625</v>
      </c>
      <c r="B219" s="15" t="s">
        <v>347</v>
      </c>
      <c r="C219" s="15" t="s">
        <v>626</v>
      </c>
      <c r="D219" s="29">
        <v>18076292.379999999</v>
      </c>
      <c r="E219" s="25"/>
      <c r="F219" s="54">
        <v>18069769.370000001</v>
      </c>
      <c r="G219" s="47"/>
      <c r="H219" s="25"/>
      <c r="I219" s="52">
        <f t="shared" si="11"/>
        <v>6523.0099999979138</v>
      </c>
      <c r="J219" s="53"/>
    </row>
    <row r="220" spans="1:10" ht="128.85" customHeight="1" x14ac:dyDescent="0.25">
      <c r="A220" s="4" t="s">
        <v>352</v>
      </c>
      <c r="B220" s="15" t="s">
        <v>347</v>
      </c>
      <c r="C220" s="15" t="s">
        <v>627</v>
      </c>
      <c r="D220" s="29">
        <v>16600674.76</v>
      </c>
      <c r="E220" s="25"/>
      <c r="F220" s="54">
        <v>16600674.76</v>
      </c>
      <c r="G220" s="47"/>
      <c r="H220" s="25"/>
      <c r="I220" s="52">
        <f t="shared" si="11"/>
        <v>0</v>
      </c>
      <c r="J220" s="53"/>
    </row>
    <row r="221" spans="1:10" ht="32.1" customHeight="1" x14ac:dyDescent="0.25">
      <c r="A221" s="4" t="s">
        <v>412</v>
      </c>
      <c r="B221" s="15" t="s">
        <v>347</v>
      </c>
      <c r="C221" s="15" t="s">
        <v>628</v>
      </c>
      <c r="D221" s="29">
        <v>13487484.32</v>
      </c>
      <c r="E221" s="25"/>
      <c r="F221" s="54">
        <v>13487484.32</v>
      </c>
      <c r="G221" s="47"/>
      <c r="H221" s="25"/>
      <c r="I221" s="52">
        <f t="shared" si="11"/>
        <v>0</v>
      </c>
      <c r="J221" s="53"/>
    </row>
    <row r="222" spans="1:10" ht="21.4" customHeight="1" x14ac:dyDescent="0.25">
      <c r="A222" s="4" t="s">
        <v>414</v>
      </c>
      <c r="B222" s="15" t="s">
        <v>347</v>
      </c>
      <c r="C222" s="15" t="s">
        <v>629</v>
      </c>
      <c r="D222" s="29">
        <v>11134365.25</v>
      </c>
      <c r="E222" s="25"/>
      <c r="F222" s="54">
        <v>11134365.25</v>
      </c>
      <c r="G222" s="47"/>
      <c r="H222" s="25"/>
      <c r="I222" s="52">
        <f t="shared" si="11"/>
        <v>0</v>
      </c>
      <c r="J222" s="53"/>
    </row>
    <row r="223" spans="1:10" ht="75.2" customHeight="1" x14ac:dyDescent="0.25">
      <c r="A223" s="4" t="s">
        <v>418</v>
      </c>
      <c r="B223" s="15" t="s">
        <v>347</v>
      </c>
      <c r="C223" s="15" t="s">
        <v>630</v>
      </c>
      <c r="D223" s="29">
        <v>2353119.0699999998</v>
      </c>
      <c r="E223" s="25"/>
      <c r="F223" s="54">
        <v>2353119.0699999998</v>
      </c>
      <c r="G223" s="47"/>
      <c r="H223" s="25"/>
      <c r="I223" s="52">
        <f t="shared" si="11"/>
        <v>0</v>
      </c>
      <c r="J223" s="53"/>
    </row>
    <row r="224" spans="1:10" ht="42.95" customHeight="1" x14ac:dyDescent="0.25">
      <c r="A224" s="4" t="s">
        <v>354</v>
      </c>
      <c r="B224" s="15" t="s">
        <v>347</v>
      </c>
      <c r="C224" s="15" t="s">
        <v>631</v>
      </c>
      <c r="D224" s="29">
        <v>3113190.44</v>
      </c>
      <c r="E224" s="25"/>
      <c r="F224" s="54">
        <v>3113190.44</v>
      </c>
      <c r="G224" s="47"/>
      <c r="H224" s="25"/>
      <c r="I224" s="52">
        <f t="shared" si="11"/>
        <v>0</v>
      </c>
      <c r="J224" s="53"/>
    </row>
    <row r="225" spans="1:10" ht="32.1" customHeight="1" x14ac:dyDescent="0.25">
      <c r="A225" s="4" t="s">
        <v>356</v>
      </c>
      <c r="B225" s="15" t="s">
        <v>347</v>
      </c>
      <c r="C225" s="15" t="s">
        <v>632</v>
      </c>
      <c r="D225" s="29">
        <v>3078625.08</v>
      </c>
      <c r="E225" s="25"/>
      <c r="F225" s="54">
        <v>3078625.08</v>
      </c>
      <c r="G225" s="47"/>
      <c r="H225" s="25"/>
      <c r="I225" s="52">
        <f t="shared" si="11"/>
        <v>0</v>
      </c>
      <c r="J225" s="53"/>
    </row>
    <row r="226" spans="1:10" ht="85.9" customHeight="1" x14ac:dyDescent="0.25">
      <c r="A226" s="4" t="s">
        <v>358</v>
      </c>
      <c r="B226" s="15" t="s">
        <v>347</v>
      </c>
      <c r="C226" s="15" t="s">
        <v>633</v>
      </c>
      <c r="D226" s="29">
        <v>34565.360000000001</v>
      </c>
      <c r="E226" s="25"/>
      <c r="F226" s="54">
        <v>34565.360000000001</v>
      </c>
      <c r="G226" s="47"/>
      <c r="H226" s="25"/>
      <c r="I226" s="52">
        <f t="shared" si="11"/>
        <v>0</v>
      </c>
      <c r="J226" s="53"/>
    </row>
    <row r="227" spans="1:10" ht="42.95" customHeight="1" x14ac:dyDescent="0.25">
      <c r="A227" s="4" t="s">
        <v>360</v>
      </c>
      <c r="B227" s="15" t="s">
        <v>347</v>
      </c>
      <c r="C227" s="15" t="s">
        <v>634</v>
      </c>
      <c r="D227" s="29">
        <v>1461864.94</v>
      </c>
      <c r="E227" s="25"/>
      <c r="F227" s="54">
        <v>1455341.93</v>
      </c>
      <c r="G227" s="47"/>
      <c r="H227" s="25"/>
      <c r="I227" s="52">
        <f t="shared" si="11"/>
        <v>6523.0100000000093</v>
      </c>
      <c r="J227" s="53"/>
    </row>
    <row r="228" spans="1:10" ht="53.65" customHeight="1" x14ac:dyDescent="0.25">
      <c r="A228" s="4" t="s">
        <v>362</v>
      </c>
      <c r="B228" s="15" t="s">
        <v>347</v>
      </c>
      <c r="C228" s="15" t="s">
        <v>635</v>
      </c>
      <c r="D228" s="29">
        <v>1461864.94</v>
      </c>
      <c r="E228" s="25"/>
      <c r="F228" s="54">
        <v>1455341.93</v>
      </c>
      <c r="G228" s="47"/>
      <c r="H228" s="25"/>
      <c r="I228" s="52">
        <f t="shared" si="11"/>
        <v>6523.0100000000093</v>
      </c>
      <c r="J228" s="53"/>
    </row>
    <row r="229" spans="1:10" ht="21.4" customHeight="1" x14ac:dyDescent="0.25">
      <c r="A229" s="4" t="s">
        <v>364</v>
      </c>
      <c r="B229" s="15" t="s">
        <v>347</v>
      </c>
      <c r="C229" s="15" t="s">
        <v>636</v>
      </c>
      <c r="D229" s="29">
        <v>1461864.94</v>
      </c>
      <c r="E229" s="25"/>
      <c r="F229" s="54">
        <v>1455341.93</v>
      </c>
      <c r="G229" s="47"/>
      <c r="H229" s="25"/>
      <c r="I229" s="52">
        <f t="shared" si="11"/>
        <v>6523.0100000000093</v>
      </c>
      <c r="J229" s="53"/>
    </row>
    <row r="230" spans="1:10" ht="21.4" customHeight="1" x14ac:dyDescent="0.25">
      <c r="A230" s="4" t="s">
        <v>369</v>
      </c>
      <c r="B230" s="15" t="s">
        <v>347</v>
      </c>
      <c r="C230" s="15" t="s">
        <v>637</v>
      </c>
      <c r="D230" s="29">
        <v>13752.68</v>
      </c>
      <c r="E230" s="25"/>
      <c r="F230" s="54">
        <v>13752.68</v>
      </c>
      <c r="G230" s="47"/>
      <c r="H230" s="25"/>
      <c r="I230" s="52">
        <f t="shared" si="11"/>
        <v>0</v>
      </c>
      <c r="J230" s="53"/>
    </row>
    <row r="231" spans="1:10" ht="21.4" customHeight="1" x14ac:dyDescent="0.25">
      <c r="A231" s="4" t="s">
        <v>371</v>
      </c>
      <c r="B231" s="15" t="s">
        <v>347</v>
      </c>
      <c r="C231" s="15" t="s">
        <v>638</v>
      </c>
      <c r="D231" s="29">
        <v>13752.68</v>
      </c>
      <c r="E231" s="25"/>
      <c r="F231" s="54">
        <v>13752.68</v>
      </c>
      <c r="G231" s="47"/>
      <c r="H231" s="25"/>
      <c r="I231" s="52">
        <f t="shared" si="11"/>
        <v>0</v>
      </c>
      <c r="J231" s="53"/>
    </row>
    <row r="232" spans="1:10" ht="21.4" customHeight="1" x14ac:dyDescent="0.25">
      <c r="A232" s="4" t="s">
        <v>445</v>
      </c>
      <c r="B232" s="15" t="s">
        <v>347</v>
      </c>
      <c r="C232" s="15" t="s">
        <v>639</v>
      </c>
      <c r="D232" s="29">
        <v>2903</v>
      </c>
      <c r="E232" s="25"/>
      <c r="F232" s="54">
        <v>2903</v>
      </c>
      <c r="G232" s="47"/>
      <c r="H232" s="25"/>
      <c r="I232" s="52">
        <f t="shared" si="11"/>
        <v>0</v>
      </c>
      <c r="J232" s="53"/>
    </row>
    <row r="233" spans="1:10" x14ac:dyDescent="0.25">
      <c r="A233" s="4" t="s">
        <v>373</v>
      </c>
      <c r="B233" s="15" t="s">
        <v>347</v>
      </c>
      <c r="C233" s="15" t="s">
        <v>640</v>
      </c>
      <c r="D233" s="29">
        <v>10849.68</v>
      </c>
      <c r="E233" s="25"/>
      <c r="F233" s="54">
        <v>10849.68</v>
      </c>
      <c r="G233" s="47"/>
      <c r="H233" s="25"/>
      <c r="I233" s="52">
        <f t="shared" si="11"/>
        <v>0</v>
      </c>
      <c r="J233" s="53"/>
    </row>
    <row r="234" spans="1:10" ht="21.4" customHeight="1" x14ac:dyDescent="0.25">
      <c r="A234" s="4" t="s">
        <v>641</v>
      </c>
      <c r="B234" s="15" t="s">
        <v>347</v>
      </c>
      <c r="C234" s="15" t="s">
        <v>642</v>
      </c>
      <c r="D234" s="29">
        <v>36208918.420000002</v>
      </c>
      <c r="E234" s="25"/>
      <c r="F234" s="54">
        <v>36208917.609999999</v>
      </c>
      <c r="G234" s="47"/>
      <c r="H234" s="25"/>
      <c r="I234" s="52">
        <f t="shared" si="11"/>
        <v>0.81000000238418579</v>
      </c>
      <c r="J234" s="53"/>
    </row>
    <row r="235" spans="1:10" x14ac:dyDescent="0.25">
      <c r="A235" s="4" t="s">
        <v>643</v>
      </c>
      <c r="B235" s="15" t="s">
        <v>347</v>
      </c>
      <c r="C235" s="15" t="s">
        <v>644</v>
      </c>
      <c r="D235" s="29">
        <v>32700412.52</v>
      </c>
      <c r="E235" s="25"/>
      <c r="F235" s="54">
        <v>32700412.52</v>
      </c>
      <c r="G235" s="47"/>
      <c r="H235" s="25"/>
      <c r="I235" s="52">
        <f t="shared" si="11"/>
        <v>0</v>
      </c>
      <c r="J235" s="53"/>
    </row>
    <row r="236" spans="1:10" ht="128.85" customHeight="1" x14ac:dyDescent="0.25">
      <c r="A236" s="4" t="s">
        <v>352</v>
      </c>
      <c r="B236" s="15" t="s">
        <v>347</v>
      </c>
      <c r="C236" s="15" t="s">
        <v>645</v>
      </c>
      <c r="D236" s="29">
        <v>8986119.1300000008</v>
      </c>
      <c r="E236" s="25"/>
      <c r="F236" s="54">
        <v>8986119.1300000008</v>
      </c>
      <c r="G236" s="47"/>
      <c r="H236" s="25"/>
      <c r="I236" s="52">
        <f t="shared" si="11"/>
        <v>0</v>
      </c>
      <c r="J236" s="53"/>
    </row>
    <row r="237" spans="1:10" ht="32.1" customHeight="1" x14ac:dyDescent="0.25">
      <c r="A237" s="4" t="s">
        <v>412</v>
      </c>
      <c r="B237" s="15" t="s">
        <v>347</v>
      </c>
      <c r="C237" s="15" t="s">
        <v>646</v>
      </c>
      <c r="D237" s="29">
        <v>8986119.1300000008</v>
      </c>
      <c r="E237" s="25"/>
      <c r="F237" s="54">
        <v>8986119.1300000008</v>
      </c>
      <c r="G237" s="47"/>
      <c r="H237" s="25"/>
      <c r="I237" s="52">
        <f t="shared" si="11"/>
        <v>0</v>
      </c>
      <c r="J237" s="53"/>
    </row>
    <row r="238" spans="1:10" ht="21.4" customHeight="1" x14ac:dyDescent="0.25">
      <c r="A238" s="4" t="s">
        <v>414</v>
      </c>
      <c r="B238" s="15" t="s">
        <v>347</v>
      </c>
      <c r="C238" s="15" t="s">
        <v>647</v>
      </c>
      <c r="D238" s="29">
        <v>8261645.5300000003</v>
      </c>
      <c r="E238" s="25"/>
      <c r="F238" s="54">
        <v>8261645.5300000003</v>
      </c>
      <c r="G238" s="47"/>
      <c r="H238" s="25"/>
      <c r="I238" s="52">
        <f t="shared" si="11"/>
        <v>0</v>
      </c>
      <c r="J238" s="53"/>
    </row>
    <row r="239" spans="1:10" ht="75.2" customHeight="1" x14ac:dyDescent="0.25">
      <c r="A239" s="4" t="s">
        <v>418</v>
      </c>
      <c r="B239" s="15" t="s">
        <v>347</v>
      </c>
      <c r="C239" s="15" t="s">
        <v>648</v>
      </c>
      <c r="D239" s="29">
        <v>724473.6</v>
      </c>
      <c r="E239" s="25"/>
      <c r="F239" s="54">
        <v>724473.6</v>
      </c>
      <c r="G239" s="47"/>
      <c r="H239" s="25"/>
      <c r="I239" s="52">
        <f t="shared" si="11"/>
        <v>0</v>
      </c>
      <c r="J239" s="53"/>
    </row>
    <row r="240" spans="1:10" ht="42.95" customHeight="1" x14ac:dyDescent="0.25">
      <c r="A240" s="4" t="s">
        <v>360</v>
      </c>
      <c r="B240" s="15" t="s">
        <v>347</v>
      </c>
      <c r="C240" s="15" t="s">
        <v>649</v>
      </c>
      <c r="D240" s="29">
        <v>1838634.78</v>
      </c>
      <c r="E240" s="25"/>
      <c r="F240" s="54">
        <v>1838634.78</v>
      </c>
      <c r="G240" s="47"/>
      <c r="H240" s="25"/>
      <c r="I240" s="52">
        <f t="shared" si="11"/>
        <v>0</v>
      </c>
      <c r="J240" s="53"/>
    </row>
    <row r="241" spans="1:10" ht="53.65" customHeight="1" x14ac:dyDescent="0.25">
      <c r="A241" s="4" t="s">
        <v>362</v>
      </c>
      <c r="B241" s="15" t="s">
        <v>347</v>
      </c>
      <c r="C241" s="15" t="s">
        <v>650</v>
      </c>
      <c r="D241" s="29">
        <v>1838634.78</v>
      </c>
      <c r="E241" s="25"/>
      <c r="F241" s="54">
        <v>1838634.78</v>
      </c>
      <c r="G241" s="47"/>
      <c r="H241" s="25"/>
      <c r="I241" s="52">
        <f t="shared" si="11"/>
        <v>0</v>
      </c>
      <c r="J241" s="53"/>
    </row>
    <row r="242" spans="1:10" ht="21.4" customHeight="1" x14ac:dyDescent="0.25">
      <c r="A242" s="4" t="s">
        <v>364</v>
      </c>
      <c r="B242" s="15" t="s">
        <v>347</v>
      </c>
      <c r="C242" s="15" t="s">
        <v>651</v>
      </c>
      <c r="D242" s="29">
        <v>1004522.51</v>
      </c>
      <c r="E242" s="25"/>
      <c r="F242" s="54">
        <v>1004522.51</v>
      </c>
      <c r="G242" s="47"/>
      <c r="H242" s="25"/>
      <c r="I242" s="52">
        <f t="shared" si="11"/>
        <v>0</v>
      </c>
      <c r="J242" s="53"/>
    </row>
    <row r="243" spans="1:10" ht="21.4" customHeight="1" x14ac:dyDescent="0.25">
      <c r="A243" s="4" t="s">
        <v>427</v>
      </c>
      <c r="B243" s="15" t="s">
        <v>347</v>
      </c>
      <c r="C243" s="15" t="s">
        <v>652</v>
      </c>
      <c r="D243" s="29">
        <v>834112.27</v>
      </c>
      <c r="E243" s="25"/>
      <c r="F243" s="54">
        <v>834112.27</v>
      </c>
      <c r="G243" s="47"/>
      <c r="H243" s="25"/>
      <c r="I243" s="52">
        <f t="shared" si="11"/>
        <v>0</v>
      </c>
      <c r="J243" s="53"/>
    </row>
    <row r="244" spans="1:10" ht="21.4" customHeight="1" x14ac:dyDescent="0.25">
      <c r="A244" s="4" t="s">
        <v>366</v>
      </c>
      <c r="B244" s="15" t="s">
        <v>347</v>
      </c>
      <c r="C244" s="15" t="s">
        <v>653</v>
      </c>
      <c r="D244" s="29">
        <v>218400</v>
      </c>
      <c r="E244" s="25"/>
      <c r="F244" s="54">
        <v>218400</v>
      </c>
      <c r="G244" s="47"/>
      <c r="H244" s="25"/>
      <c r="I244" s="52">
        <f t="shared" si="11"/>
        <v>0</v>
      </c>
      <c r="J244" s="53"/>
    </row>
    <row r="245" spans="1:10" x14ac:dyDescent="0.25">
      <c r="A245" s="4" t="s">
        <v>477</v>
      </c>
      <c r="B245" s="15" t="s">
        <v>347</v>
      </c>
      <c r="C245" s="15" t="s">
        <v>654</v>
      </c>
      <c r="D245" s="29">
        <v>218400</v>
      </c>
      <c r="E245" s="25"/>
      <c r="F245" s="54">
        <v>218400</v>
      </c>
      <c r="G245" s="47"/>
      <c r="H245" s="25"/>
      <c r="I245" s="52">
        <f t="shared" si="11"/>
        <v>0</v>
      </c>
      <c r="J245" s="53"/>
    </row>
    <row r="246" spans="1:10" ht="85.9" customHeight="1" x14ac:dyDescent="0.25">
      <c r="A246" s="4" t="s">
        <v>479</v>
      </c>
      <c r="B246" s="15" t="s">
        <v>347</v>
      </c>
      <c r="C246" s="15" t="s">
        <v>655</v>
      </c>
      <c r="D246" s="29">
        <v>218400</v>
      </c>
      <c r="E246" s="25"/>
      <c r="F246" s="54">
        <v>218400</v>
      </c>
      <c r="G246" s="47"/>
      <c r="H246" s="25"/>
      <c r="I246" s="52">
        <f t="shared" si="11"/>
        <v>0</v>
      </c>
      <c r="J246" s="53"/>
    </row>
    <row r="247" spans="1:10" ht="64.349999999999994" customHeight="1" x14ac:dyDescent="0.25">
      <c r="A247" s="4" t="s">
        <v>436</v>
      </c>
      <c r="B247" s="15" t="s">
        <v>347</v>
      </c>
      <c r="C247" s="15" t="s">
        <v>656</v>
      </c>
      <c r="D247" s="29">
        <v>21599078.93</v>
      </c>
      <c r="E247" s="25"/>
      <c r="F247" s="54">
        <v>21599078.93</v>
      </c>
      <c r="G247" s="47"/>
      <c r="H247" s="25"/>
      <c r="I247" s="52">
        <f t="shared" si="11"/>
        <v>0</v>
      </c>
      <c r="J247" s="53"/>
    </row>
    <row r="248" spans="1:10" ht="21.4" customHeight="1" x14ac:dyDescent="0.25">
      <c r="A248" s="4" t="s">
        <v>581</v>
      </c>
      <c r="B248" s="15" t="s">
        <v>347</v>
      </c>
      <c r="C248" s="15" t="s">
        <v>657</v>
      </c>
      <c r="D248" s="29">
        <v>21599078.93</v>
      </c>
      <c r="E248" s="25"/>
      <c r="F248" s="54">
        <v>21599078.93</v>
      </c>
      <c r="G248" s="47"/>
      <c r="H248" s="25"/>
      <c r="I248" s="52">
        <f t="shared" si="11"/>
        <v>0</v>
      </c>
      <c r="J248" s="53"/>
    </row>
    <row r="249" spans="1:10" ht="96.6" customHeight="1" x14ac:dyDescent="0.25">
      <c r="A249" s="4" t="s">
        <v>583</v>
      </c>
      <c r="B249" s="15" t="s">
        <v>347</v>
      </c>
      <c r="C249" s="15" t="s">
        <v>658</v>
      </c>
      <c r="D249" s="29">
        <v>20082930.989999998</v>
      </c>
      <c r="E249" s="25"/>
      <c r="F249" s="54">
        <v>20082930.989999998</v>
      </c>
      <c r="G249" s="47"/>
      <c r="H249" s="25"/>
      <c r="I249" s="52">
        <f t="shared" si="11"/>
        <v>0</v>
      </c>
      <c r="J249" s="53"/>
    </row>
    <row r="250" spans="1:10" ht="32.1" customHeight="1" x14ac:dyDescent="0.25">
      <c r="A250" s="4" t="s">
        <v>585</v>
      </c>
      <c r="B250" s="15" t="s">
        <v>347</v>
      </c>
      <c r="C250" s="15" t="s">
        <v>659</v>
      </c>
      <c r="D250" s="29">
        <v>1516147.94</v>
      </c>
      <c r="E250" s="25"/>
      <c r="F250" s="54">
        <v>1516147.94</v>
      </c>
      <c r="G250" s="47"/>
      <c r="H250" s="25"/>
      <c r="I250" s="52">
        <f t="shared" si="11"/>
        <v>0</v>
      </c>
      <c r="J250" s="53"/>
    </row>
    <row r="251" spans="1:10" ht="21.4" customHeight="1" x14ac:dyDescent="0.25">
      <c r="A251" s="4" t="s">
        <v>369</v>
      </c>
      <c r="B251" s="15" t="s">
        <v>347</v>
      </c>
      <c r="C251" s="15" t="s">
        <v>660</v>
      </c>
      <c r="D251" s="29">
        <v>58179.68</v>
      </c>
      <c r="E251" s="25"/>
      <c r="F251" s="54">
        <v>58179.68</v>
      </c>
      <c r="G251" s="47"/>
      <c r="H251" s="25"/>
      <c r="I251" s="52">
        <f t="shared" si="11"/>
        <v>0</v>
      </c>
      <c r="J251" s="53"/>
    </row>
    <row r="252" spans="1:10" ht="21.4" customHeight="1" x14ac:dyDescent="0.25">
      <c r="A252" s="4" t="s">
        <v>371</v>
      </c>
      <c r="B252" s="15" t="s">
        <v>347</v>
      </c>
      <c r="C252" s="15" t="s">
        <v>661</v>
      </c>
      <c r="D252" s="29">
        <v>58179.68</v>
      </c>
      <c r="E252" s="25"/>
      <c r="F252" s="54">
        <v>58179.68</v>
      </c>
      <c r="G252" s="47"/>
      <c r="H252" s="25"/>
      <c r="I252" s="52">
        <f t="shared" si="11"/>
        <v>0</v>
      </c>
      <c r="J252" s="53"/>
    </row>
    <row r="253" spans="1:10" ht="21.4" customHeight="1" x14ac:dyDescent="0.25">
      <c r="A253" s="4" t="s">
        <v>445</v>
      </c>
      <c r="B253" s="15" t="s">
        <v>347</v>
      </c>
      <c r="C253" s="15" t="s">
        <v>662</v>
      </c>
      <c r="D253" s="29">
        <v>3366</v>
      </c>
      <c r="E253" s="25"/>
      <c r="F253" s="54">
        <v>3366</v>
      </c>
      <c r="G253" s="47"/>
      <c r="H253" s="25"/>
      <c r="I253" s="52">
        <f t="shared" si="11"/>
        <v>0</v>
      </c>
      <c r="J253" s="53"/>
    </row>
    <row r="254" spans="1:10" x14ac:dyDescent="0.25">
      <c r="A254" s="4" t="s">
        <v>373</v>
      </c>
      <c r="B254" s="15" t="s">
        <v>347</v>
      </c>
      <c r="C254" s="15" t="s">
        <v>663</v>
      </c>
      <c r="D254" s="29">
        <v>54813.68</v>
      </c>
      <c r="E254" s="25"/>
      <c r="F254" s="54">
        <v>54813.68</v>
      </c>
      <c r="G254" s="47"/>
      <c r="H254" s="25"/>
      <c r="I254" s="52">
        <f t="shared" si="11"/>
        <v>0</v>
      </c>
      <c r="J254" s="53"/>
    </row>
    <row r="255" spans="1:10" ht="32.1" customHeight="1" x14ac:dyDescent="0.25">
      <c r="A255" s="4" t="s">
        <v>664</v>
      </c>
      <c r="B255" s="15" t="s">
        <v>347</v>
      </c>
      <c r="C255" s="15" t="s">
        <v>665</v>
      </c>
      <c r="D255" s="29">
        <v>3508505.9</v>
      </c>
      <c r="E255" s="25"/>
      <c r="F255" s="54">
        <v>3508505.09</v>
      </c>
      <c r="G255" s="47"/>
      <c r="H255" s="25"/>
      <c r="I255" s="52">
        <f t="shared" si="11"/>
        <v>0.81000000005587935</v>
      </c>
      <c r="J255" s="53"/>
    </row>
    <row r="256" spans="1:10" ht="128.85" customHeight="1" x14ac:dyDescent="0.25">
      <c r="A256" s="4" t="s">
        <v>352</v>
      </c>
      <c r="B256" s="15" t="s">
        <v>347</v>
      </c>
      <c r="C256" s="15" t="s">
        <v>666</v>
      </c>
      <c r="D256" s="29">
        <v>3100948.85</v>
      </c>
      <c r="E256" s="25"/>
      <c r="F256" s="54">
        <v>3100948.85</v>
      </c>
      <c r="G256" s="47"/>
      <c r="H256" s="25"/>
      <c r="I256" s="52">
        <f t="shared" si="11"/>
        <v>0</v>
      </c>
      <c r="J256" s="53"/>
    </row>
    <row r="257" spans="1:10" ht="32.1" customHeight="1" x14ac:dyDescent="0.25">
      <c r="A257" s="4" t="s">
        <v>412</v>
      </c>
      <c r="B257" s="15" t="s">
        <v>347</v>
      </c>
      <c r="C257" s="15" t="s">
        <v>667</v>
      </c>
      <c r="D257" s="29">
        <v>1717603.95</v>
      </c>
      <c r="E257" s="25"/>
      <c r="F257" s="54">
        <v>1717603.95</v>
      </c>
      <c r="G257" s="47"/>
      <c r="H257" s="25"/>
      <c r="I257" s="52">
        <f t="shared" si="11"/>
        <v>0</v>
      </c>
      <c r="J257" s="53"/>
    </row>
    <row r="258" spans="1:10" ht="21.4" customHeight="1" x14ac:dyDescent="0.25">
      <c r="A258" s="4" t="s">
        <v>414</v>
      </c>
      <c r="B258" s="15" t="s">
        <v>347</v>
      </c>
      <c r="C258" s="15" t="s">
        <v>668</v>
      </c>
      <c r="D258" s="29">
        <v>1494740.71</v>
      </c>
      <c r="E258" s="25"/>
      <c r="F258" s="54">
        <v>1494740.71</v>
      </c>
      <c r="G258" s="47"/>
      <c r="H258" s="25"/>
      <c r="I258" s="52">
        <f t="shared" si="11"/>
        <v>0</v>
      </c>
      <c r="J258" s="53"/>
    </row>
    <row r="259" spans="1:10" ht="42.95" customHeight="1" x14ac:dyDescent="0.25">
      <c r="A259" s="4" t="s">
        <v>416</v>
      </c>
      <c r="B259" s="15" t="s">
        <v>347</v>
      </c>
      <c r="C259" s="15" t="s">
        <v>669</v>
      </c>
      <c r="D259" s="29">
        <v>216.13</v>
      </c>
      <c r="E259" s="25"/>
      <c r="F259" s="54">
        <v>216.13</v>
      </c>
      <c r="G259" s="47"/>
      <c r="H259" s="25"/>
      <c r="I259" s="52">
        <f t="shared" si="11"/>
        <v>0</v>
      </c>
      <c r="J259" s="53"/>
    </row>
    <row r="260" spans="1:10" ht="75.2" customHeight="1" x14ac:dyDescent="0.25">
      <c r="A260" s="4" t="s">
        <v>418</v>
      </c>
      <c r="B260" s="15" t="s">
        <v>347</v>
      </c>
      <c r="C260" s="15" t="s">
        <v>670</v>
      </c>
      <c r="D260" s="29">
        <v>222647.11</v>
      </c>
      <c r="E260" s="25"/>
      <c r="F260" s="54">
        <v>222647.11</v>
      </c>
      <c r="G260" s="47"/>
      <c r="H260" s="25"/>
      <c r="I260" s="52">
        <f t="shared" si="11"/>
        <v>0</v>
      </c>
      <c r="J260" s="53"/>
    </row>
    <row r="261" spans="1:10" ht="42.95" customHeight="1" x14ac:dyDescent="0.25">
      <c r="A261" s="4" t="s">
        <v>354</v>
      </c>
      <c r="B261" s="15" t="s">
        <v>347</v>
      </c>
      <c r="C261" s="15" t="s">
        <v>671</v>
      </c>
      <c r="D261" s="29">
        <v>1383344.9</v>
      </c>
      <c r="E261" s="25"/>
      <c r="F261" s="54">
        <v>1383344.9</v>
      </c>
      <c r="G261" s="47"/>
      <c r="H261" s="25"/>
      <c r="I261" s="52">
        <f t="shared" si="11"/>
        <v>0</v>
      </c>
      <c r="J261" s="53"/>
    </row>
    <row r="262" spans="1:10" ht="32.1" customHeight="1" x14ac:dyDescent="0.25">
      <c r="A262" s="4" t="s">
        <v>356</v>
      </c>
      <c r="B262" s="15" t="s">
        <v>347</v>
      </c>
      <c r="C262" s="15" t="s">
        <v>672</v>
      </c>
      <c r="D262" s="29">
        <v>1233290.3700000001</v>
      </c>
      <c r="E262" s="25"/>
      <c r="F262" s="54">
        <v>1233290.3700000001</v>
      </c>
      <c r="G262" s="47"/>
      <c r="H262" s="25"/>
      <c r="I262" s="52">
        <f t="shared" si="11"/>
        <v>0</v>
      </c>
      <c r="J262" s="53"/>
    </row>
    <row r="263" spans="1:10" ht="85.9" customHeight="1" x14ac:dyDescent="0.25">
      <c r="A263" s="4" t="s">
        <v>358</v>
      </c>
      <c r="B263" s="15" t="s">
        <v>347</v>
      </c>
      <c r="C263" s="15" t="s">
        <v>673</v>
      </c>
      <c r="D263" s="29">
        <v>150054.53</v>
      </c>
      <c r="E263" s="25"/>
      <c r="F263" s="54">
        <v>150054.53</v>
      </c>
      <c r="G263" s="47"/>
      <c r="H263" s="25"/>
      <c r="I263" s="52">
        <f t="shared" si="11"/>
        <v>0</v>
      </c>
      <c r="J263" s="53"/>
    </row>
    <row r="264" spans="1:10" ht="42.95" customHeight="1" x14ac:dyDescent="0.25">
      <c r="A264" s="4" t="s">
        <v>360</v>
      </c>
      <c r="B264" s="15" t="s">
        <v>347</v>
      </c>
      <c r="C264" s="15" t="s">
        <v>674</v>
      </c>
      <c r="D264" s="29">
        <v>146819.35</v>
      </c>
      <c r="E264" s="25"/>
      <c r="F264" s="54">
        <v>146819.35</v>
      </c>
      <c r="G264" s="47"/>
      <c r="H264" s="25"/>
      <c r="I264" s="52">
        <f t="shared" si="11"/>
        <v>0</v>
      </c>
      <c r="J264" s="53"/>
    </row>
    <row r="265" spans="1:10" ht="53.65" customHeight="1" x14ac:dyDescent="0.25">
      <c r="A265" s="4" t="s">
        <v>362</v>
      </c>
      <c r="B265" s="15" t="s">
        <v>347</v>
      </c>
      <c r="C265" s="15" t="s">
        <v>675</v>
      </c>
      <c r="D265" s="29">
        <v>146819.35</v>
      </c>
      <c r="E265" s="25"/>
      <c r="F265" s="54">
        <v>146819.35</v>
      </c>
      <c r="G265" s="47"/>
      <c r="H265" s="25"/>
      <c r="I265" s="52">
        <f t="shared" ref="I265:I315" si="12">D265-F265</f>
        <v>0</v>
      </c>
      <c r="J265" s="53"/>
    </row>
    <row r="266" spans="1:10" ht="21.4" customHeight="1" x14ac:dyDescent="0.25">
      <c r="A266" s="4" t="s">
        <v>364</v>
      </c>
      <c r="B266" s="15" t="s">
        <v>347</v>
      </c>
      <c r="C266" s="15" t="s">
        <v>676</v>
      </c>
      <c r="D266" s="29">
        <v>146819.35</v>
      </c>
      <c r="E266" s="25"/>
      <c r="F266" s="54">
        <v>146819.35</v>
      </c>
      <c r="G266" s="47"/>
      <c r="H266" s="25"/>
      <c r="I266" s="52">
        <f t="shared" si="12"/>
        <v>0</v>
      </c>
      <c r="J266" s="53"/>
    </row>
    <row r="267" spans="1:10" ht="32.1" customHeight="1" x14ac:dyDescent="0.25">
      <c r="A267" s="4" t="s">
        <v>429</v>
      </c>
      <c r="B267" s="15" t="s">
        <v>347</v>
      </c>
      <c r="C267" s="15" t="s">
        <v>677</v>
      </c>
      <c r="D267" s="29">
        <v>257819</v>
      </c>
      <c r="E267" s="25"/>
      <c r="F267" s="54">
        <v>257818.19</v>
      </c>
      <c r="G267" s="47"/>
      <c r="H267" s="25"/>
      <c r="I267" s="52">
        <f t="shared" si="12"/>
        <v>0.80999999999767169</v>
      </c>
      <c r="J267" s="53"/>
    </row>
    <row r="268" spans="1:10" ht="42.95" customHeight="1" x14ac:dyDescent="0.25">
      <c r="A268" s="4" t="s">
        <v>431</v>
      </c>
      <c r="B268" s="15" t="s">
        <v>347</v>
      </c>
      <c r="C268" s="15" t="s">
        <v>678</v>
      </c>
      <c r="D268" s="29">
        <v>132819</v>
      </c>
      <c r="E268" s="25"/>
      <c r="F268" s="54">
        <v>132818.19</v>
      </c>
      <c r="G268" s="47"/>
      <c r="H268" s="25"/>
      <c r="I268" s="52">
        <f t="shared" si="12"/>
        <v>0.80999999999767169</v>
      </c>
      <c r="J268" s="53"/>
    </row>
    <row r="269" spans="1:10" ht="64.349999999999994" customHeight="1" x14ac:dyDescent="0.25">
      <c r="A269" s="4" t="s">
        <v>433</v>
      </c>
      <c r="B269" s="15" t="s">
        <v>347</v>
      </c>
      <c r="C269" s="15" t="s">
        <v>679</v>
      </c>
      <c r="D269" s="29">
        <v>132819</v>
      </c>
      <c r="E269" s="25"/>
      <c r="F269" s="54">
        <v>132818.19</v>
      </c>
      <c r="G269" s="47"/>
      <c r="H269" s="25"/>
      <c r="I269" s="52">
        <f t="shared" si="12"/>
        <v>0.80999999999767169</v>
      </c>
      <c r="J269" s="53"/>
    </row>
    <row r="270" spans="1:10" x14ac:dyDescent="0.25">
      <c r="A270" s="4" t="s">
        <v>680</v>
      </c>
      <c r="B270" s="15" t="s">
        <v>347</v>
      </c>
      <c r="C270" s="15" t="s">
        <v>681</v>
      </c>
      <c r="D270" s="29">
        <v>125000</v>
      </c>
      <c r="E270" s="25"/>
      <c r="F270" s="54">
        <v>125000</v>
      </c>
      <c r="G270" s="47"/>
      <c r="H270" s="25"/>
      <c r="I270" s="52">
        <f t="shared" si="12"/>
        <v>0</v>
      </c>
      <c r="J270" s="53"/>
    </row>
    <row r="271" spans="1:10" ht="21.4" customHeight="1" x14ac:dyDescent="0.25">
      <c r="A271" s="4" t="s">
        <v>369</v>
      </c>
      <c r="B271" s="15" t="s">
        <v>347</v>
      </c>
      <c r="C271" s="15" t="s">
        <v>682</v>
      </c>
      <c r="D271" s="29">
        <v>2918.7</v>
      </c>
      <c r="E271" s="25"/>
      <c r="F271" s="54">
        <v>2918.7</v>
      </c>
      <c r="G271" s="47"/>
      <c r="H271" s="25"/>
      <c r="I271" s="52">
        <f t="shared" si="12"/>
        <v>0</v>
      </c>
      <c r="J271" s="53"/>
    </row>
    <row r="272" spans="1:10" ht="21.4" customHeight="1" x14ac:dyDescent="0.25">
      <c r="A272" s="4" t="s">
        <v>371</v>
      </c>
      <c r="B272" s="15" t="s">
        <v>347</v>
      </c>
      <c r="C272" s="15" t="s">
        <v>683</v>
      </c>
      <c r="D272" s="29">
        <v>2918.7</v>
      </c>
      <c r="E272" s="25"/>
      <c r="F272" s="54">
        <v>2918.7</v>
      </c>
      <c r="G272" s="47"/>
      <c r="H272" s="25"/>
      <c r="I272" s="52">
        <f t="shared" si="12"/>
        <v>0</v>
      </c>
      <c r="J272" s="53"/>
    </row>
    <row r="273" spans="1:10" x14ac:dyDescent="0.25">
      <c r="A273" s="4" t="s">
        <v>373</v>
      </c>
      <c r="B273" s="15" t="s">
        <v>347</v>
      </c>
      <c r="C273" s="15" t="s">
        <v>684</v>
      </c>
      <c r="D273" s="29">
        <v>2918.7</v>
      </c>
      <c r="E273" s="25"/>
      <c r="F273" s="54">
        <v>2918.7</v>
      </c>
      <c r="G273" s="47"/>
      <c r="H273" s="25"/>
      <c r="I273" s="52">
        <f t="shared" si="12"/>
        <v>0</v>
      </c>
      <c r="J273" s="53"/>
    </row>
    <row r="274" spans="1:10" x14ac:dyDescent="0.25">
      <c r="A274" s="4" t="s">
        <v>685</v>
      </c>
      <c r="B274" s="15" t="s">
        <v>347</v>
      </c>
      <c r="C274" s="15" t="s">
        <v>686</v>
      </c>
      <c r="D274" s="29">
        <v>54396861.549999997</v>
      </c>
      <c r="E274" s="25"/>
      <c r="F274" s="54">
        <v>54385258.530000001</v>
      </c>
      <c r="G274" s="47"/>
      <c r="H274" s="25"/>
      <c r="I274" s="52">
        <f t="shared" si="12"/>
        <v>11603.019999995828</v>
      </c>
      <c r="J274" s="53"/>
    </row>
    <row r="275" spans="1:10" x14ac:dyDescent="0.25">
      <c r="A275" s="4" t="s">
        <v>687</v>
      </c>
      <c r="B275" s="15" t="s">
        <v>347</v>
      </c>
      <c r="C275" s="15" t="s">
        <v>688</v>
      </c>
      <c r="D275" s="29">
        <v>1967401.33</v>
      </c>
      <c r="E275" s="25"/>
      <c r="F275" s="54">
        <v>1967401.33</v>
      </c>
      <c r="G275" s="47"/>
      <c r="H275" s="25"/>
      <c r="I275" s="52">
        <f t="shared" si="12"/>
        <v>0</v>
      </c>
      <c r="J275" s="53"/>
    </row>
    <row r="276" spans="1:10" ht="32.1" customHeight="1" x14ac:dyDescent="0.25">
      <c r="A276" s="4" t="s">
        <v>429</v>
      </c>
      <c r="B276" s="15" t="s">
        <v>347</v>
      </c>
      <c r="C276" s="15" t="s">
        <v>689</v>
      </c>
      <c r="D276" s="29">
        <v>1967401.33</v>
      </c>
      <c r="E276" s="25"/>
      <c r="F276" s="54">
        <v>1967401.33</v>
      </c>
      <c r="G276" s="47"/>
      <c r="H276" s="25"/>
      <c r="I276" s="52">
        <f t="shared" si="12"/>
        <v>0</v>
      </c>
      <c r="J276" s="53"/>
    </row>
    <row r="277" spans="1:10" ht="32.1" customHeight="1" x14ac:dyDescent="0.25">
      <c r="A277" s="4" t="s">
        <v>690</v>
      </c>
      <c r="B277" s="15" t="s">
        <v>347</v>
      </c>
      <c r="C277" s="15" t="s">
        <v>691</v>
      </c>
      <c r="D277" s="29">
        <v>1967401.33</v>
      </c>
      <c r="E277" s="25"/>
      <c r="F277" s="54">
        <v>1967401.33</v>
      </c>
      <c r="G277" s="47"/>
      <c r="H277" s="25"/>
      <c r="I277" s="52">
        <f t="shared" si="12"/>
        <v>0</v>
      </c>
      <c r="J277" s="53"/>
    </row>
    <row r="278" spans="1:10" ht="53.65" customHeight="1" x14ac:dyDescent="0.25">
      <c r="A278" s="4" t="s">
        <v>692</v>
      </c>
      <c r="B278" s="15" t="s">
        <v>347</v>
      </c>
      <c r="C278" s="15" t="s">
        <v>693</v>
      </c>
      <c r="D278" s="29">
        <v>1967401.33</v>
      </c>
      <c r="E278" s="25"/>
      <c r="F278" s="54">
        <v>1967401.33</v>
      </c>
      <c r="G278" s="47"/>
      <c r="H278" s="25"/>
      <c r="I278" s="52">
        <f t="shared" si="12"/>
        <v>0</v>
      </c>
      <c r="J278" s="53"/>
    </row>
    <row r="279" spans="1:10" ht="21.4" customHeight="1" x14ac:dyDescent="0.25">
      <c r="A279" s="4" t="s">
        <v>694</v>
      </c>
      <c r="B279" s="15" t="s">
        <v>347</v>
      </c>
      <c r="C279" s="15" t="s">
        <v>695</v>
      </c>
      <c r="D279" s="29">
        <v>11796779.92</v>
      </c>
      <c r="E279" s="25"/>
      <c r="F279" s="54">
        <v>11785176.9</v>
      </c>
      <c r="G279" s="47"/>
      <c r="H279" s="25"/>
      <c r="I279" s="52">
        <f t="shared" si="12"/>
        <v>11603.019999999553</v>
      </c>
      <c r="J279" s="53"/>
    </row>
    <row r="280" spans="1:10" ht="42.95" customHeight="1" x14ac:dyDescent="0.25">
      <c r="A280" s="4" t="s">
        <v>360</v>
      </c>
      <c r="B280" s="15" t="s">
        <v>347</v>
      </c>
      <c r="C280" s="15" t="s">
        <v>696</v>
      </c>
      <c r="D280" s="29">
        <v>4345041.6500000004</v>
      </c>
      <c r="E280" s="25"/>
      <c r="F280" s="54">
        <v>4333438.6500000004</v>
      </c>
      <c r="G280" s="47"/>
      <c r="H280" s="25"/>
      <c r="I280" s="52">
        <f t="shared" si="12"/>
        <v>11603</v>
      </c>
      <c r="J280" s="53"/>
    </row>
    <row r="281" spans="1:10" ht="53.65" customHeight="1" x14ac:dyDescent="0.25">
      <c r="A281" s="4" t="s">
        <v>362</v>
      </c>
      <c r="B281" s="15" t="s">
        <v>347</v>
      </c>
      <c r="C281" s="15" t="s">
        <v>697</v>
      </c>
      <c r="D281" s="29">
        <v>4345041.6500000004</v>
      </c>
      <c r="E281" s="25"/>
      <c r="F281" s="54">
        <v>4333438.6500000004</v>
      </c>
      <c r="G281" s="47"/>
      <c r="H281" s="25"/>
      <c r="I281" s="52">
        <f t="shared" si="12"/>
        <v>11603</v>
      </c>
      <c r="J281" s="53"/>
    </row>
    <row r="282" spans="1:10" ht="21.4" customHeight="1" x14ac:dyDescent="0.25">
      <c r="A282" s="4" t="s">
        <v>364</v>
      </c>
      <c r="B282" s="15" t="s">
        <v>347</v>
      </c>
      <c r="C282" s="15" t="s">
        <v>698</v>
      </c>
      <c r="D282" s="29">
        <v>4345041.6500000004</v>
      </c>
      <c r="E282" s="25"/>
      <c r="F282" s="54">
        <v>4333438.6500000004</v>
      </c>
      <c r="G282" s="47"/>
      <c r="H282" s="25"/>
      <c r="I282" s="52">
        <f t="shared" si="12"/>
        <v>11603</v>
      </c>
      <c r="J282" s="53"/>
    </row>
    <row r="283" spans="1:10" ht="32.1" customHeight="1" x14ac:dyDescent="0.25">
      <c r="A283" s="4" t="s">
        <v>429</v>
      </c>
      <c r="B283" s="15" t="s">
        <v>347</v>
      </c>
      <c r="C283" s="15" t="s">
        <v>699</v>
      </c>
      <c r="D283" s="29">
        <v>6646965.0199999996</v>
      </c>
      <c r="E283" s="25"/>
      <c r="F283" s="54">
        <v>6646965</v>
      </c>
      <c r="G283" s="47"/>
      <c r="H283" s="25"/>
      <c r="I283" s="52">
        <f t="shared" si="12"/>
        <v>1.9999999552965164E-2</v>
      </c>
      <c r="J283" s="53"/>
    </row>
    <row r="284" spans="1:10" ht="42.95" customHeight="1" x14ac:dyDescent="0.25">
      <c r="A284" s="4" t="s">
        <v>431</v>
      </c>
      <c r="B284" s="15" t="s">
        <v>347</v>
      </c>
      <c r="C284" s="15" t="s">
        <v>700</v>
      </c>
      <c r="D284" s="29">
        <v>6142965.0199999996</v>
      </c>
      <c r="E284" s="25"/>
      <c r="F284" s="54">
        <v>6142965</v>
      </c>
      <c r="G284" s="47"/>
      <c r="H284" s="25"/>
      <c r="I284" s="52">
        <f t="shared" si="12"/>
        <v>1.9999999552965164E-2</v>
      </c>
      <c r="J284" s="53"/>
    </row>
    <row r="285" spans="1:10" ht="64.349999999999994" customHeight="1" x14ac:dyDescent="0.25">
      <c r="A285" s="4" t="s">
        <v>433</v>
      </c>
      <c r="B285" s="15" t="s">
        <v>347</v>
      </c>
      <c r="C285" s="15" t="s">
        <v>701</v>
      </c>
      <c r="D285" s="29">
        <v>2991350</v>
      </c>
      <c r="E285" s="25"/>
      <c r="F285" s="54">
        <v>2991350</v>
      </c>
      <c r="G285" s="47"/>
      <c r="H285" s="25"/>
      <c r="I285" s="52">
        <f t="shared" si="12"/>
        <v>0</v>
      </c>
      <c r="J285" s="53"/>
    </row>
    <row r="286" spans="1:10" ht="21.4" customHeight="1" x14ac:dyDescent="0.25">
      <c r="A286" s="4" t="s">
        <v>702</v>
      </c>
      <c r="B286" s="15" t="s">
        <v>347</v>
      </c>
      <c r="C286" s="15" t="s">
        <v>703</v>
      </c>
      <c r="D286" s="29">
        <v>3151615.02</v>
      </c>
      <c r="E286" s="25"/>
      <c r="F286" s="54">
        <v>3151615</v>
      </c>
      <c r="G286" s="47"/>
      <c r="H286" s="25"/>
      <c r="I286" s="52">
        <f t="shared" si="12"/>
        <v>2.0000000018626451E-2</v>
      </c>
      <c r="J286" s="53"/>
    </row>
    <row r="287" spans="1:10" ht="42.95" customHeight="1" x14ac:dyDescent="0.25">
      <c r="A287" s="4" t="s">
        <v>704</v>
      </c>
      <c r="B287" s="15" t="s">
        <v>347</v>
      </c>
      <c r="C287" s="15" t="s">
        <v>705</v>
      </c>
      <c r="D287" s="29" t="s">
        <v>21</v>
      </c>
      <c r="E287" s="25"/>
      <c r="F287" s="54" t="s">
        <v>21</v>
      </c>
      <c r="G287" s="47"/>
      <c r="H287" s="25"/>
      <c r="I287" s="52" t="e">
        <f t="shared" si="12"/>
        <v>#VALUE!</v>
      </c>
      <c r="J287" s="53"/>
    </row>
    <row r="288" spans="1:10" ht="21.4" customHeight="1" x14ac:dyDescent="0.25">
      <c r="A288" s="4" t="s">
        <v>435</v>
      </c>
      <c r="B288" s="15" t="s">
        <v>347</v>
      </c>
      <c r="C288" s="15" t="s">
        <v>706</v>
      </c>
      <c r="D288" s="29">
        <v>504000</v>
      </c>
      <c r="E288" s="25"/>
      <c r="F288" s="54">
        <v>504000</v>
      </c>
      <c r="G288" s="47"/>
      <c r="H288" s="25"/>
      <c r="I288" s="52">
        <f t="shared" si="12"/>
        <v>0</v>
      </c>
      <c r="J288" s="53"/>
    </row>
    <row r="289" spans="1:10" ht="64.349999999999994" customHeight="1" x14ac:dyDescent="0.25">
      <c r="A289" s="4" t="s">
        <v>436</v>
      </c>
      <c r="B289" s="15" t="s">
        <v>347</v>
      </c>
      <c r="C289" s="15" t="s">
        <v>707</v>
      </c>
      <c r="D289" s="29">
        <v>804773.25</v>
      </c>
      <c r="E289" s="25"/>
      <c r="F289" s="54">
        <v>804773.25</v>
      </c>
      <c r="G289" s="47"/>
      <c r="H289" s="25"/>
      <c r="I289" s="52">
        <f t="shared" si="12"/>
        <v>0</v>
      </c>
      <c r="J289" s="53"/>
    </row>
    <row r="290" spans="1:10" ht="21.4" customHeight="1" x14ac:dyDescent="0.25">
      <c r="A290" s="4" t="s">
        <v>581</v>
      </c>
      <c r="B290" s="15" t="s">
        <v>347</v>
      </c>
      <c r="C290" s="15" t="s">
        <v>708</v>
      </c>
      <c r="D290" s="29">
        <v>804773.25</v>
      </c>
      <c r="E290" s="25"/>
      <c r="F290" s="54">
        <v>804773.25</v>
      </c>
      <c r="G290" s="47"/>
      <c r="H290" s="25"/>
      <c r="I290" s="52">
        <f t="shared" si="12"/>
        <v>0</v>
      </c>
      <c r="J290" s="53"/>
    </row>
    <row r="291" spans="1:10" ht="96.6" customHeight="1" x14ac:dyDescent="0.25">
      <c r="A291" s="4" t="s">
        <v>583</v>
      </c>
      <c r="B291" s="15" t="s">
        <v>347</v>
      </c>
      <c r="C291" s="15" t="s">
        <v>709</v>
      </c>
      <c r="D291" s="29">
        <v>804773.25</v>
      </c>
      <c r="E291" s="25"/>
      <c r="F291" s="54">
        <v>804773.25</v>
      </c>
      <c r="G291" s="47"/>
      <c r="H291" s="25"/>
      <c r="I291" s="52">
        <f t="shared" si="12"/>
        <v>0</v>
      </c>
      <c r="J291" s="53"/>
    </row>
    <row r="292" spans="1:10" x14ac:dyDescent="0.25">
      <c r="A292" s="4" t="s">
        <v>710</v>
      </c>
      <c r="B292" s="15" t="s">
        <v>347</v>
      </c>
      <c r="C292" s="15" t="s">
        <v>711</v>
      </c>
      <c r="D292" s="29">
        <v>39234680.299999997</v>
      </c>
      <c r="E292" s="25"/>
      <c r="F292" s="54">
        <v>39234680.299999997</v>
      </c>
      <c r="G292" s="47"/>
      <c r="H292" s="25"/>
      <c r="I292" s="52">
        <f t="shared" si="12"/>
        <v>0</v>
      </c>
      <c r="J292" s="53"/>
    </row>
    <row r="293" spans="1:10" ht="42.95" customHeight="1" x14ac:dyDescent="0.25">
      <c r="A293" s="4" t="s">
        <v>360</v>
      </c>
      <c r="B293" s="15" t="s">
        <v>347</v>
      </c>
      <c r="C293" s="15" t="s">
        <v>712</v>
      </c>
      <c r="D293" s="29">
        <v>15312247.140000001</v>
      </c>
      <c r="E293" s="25"/>
      <c r="F293" s="54">
        <v>15312247.140000001</v>
      </c>
      <c r="G293" s="47"/>
      <c r="H293" s="25"/>
      <c r="I293" s="52">
        <f t="shared" si="12"/>
        <v>0</v>
      </c>
      <c r="J293" s="53"/>
    </row>
    <row r="294" spans="1:10" ht="53.65" customHeight="1" x14ac:dyDescent="0.25">
      <c r="A294" s="4" t="s">
        <v>362</v>
      </c>
      <c r="B294" s="15" t="s">
        <v>347</v>
      </c>
      <c r="C294" s="15" t="s">
        <v>713</v>
      </c>
      <c r="D294" s="29">
        <v>15312247.140000001</v>
      </c>
      <c r="E294" s="25"/>
      <c r="F294" s="54">
        <v>15312247.140000001</v>
      </c>
      <c r="G294" s="47"/>
      <c r="H294" s="25"/>
      <c r="I294" s="52">
        <f t="shared" si="12"/>
        <v>0</v>
      </c>
      <c r="J294" s="53"/>
    </row>
    <row r="295" spans="1:10" ht="21.4" customHeight="1" x14ac:dyDescent="0.25">
      <c r="A295" s="4" t="s">
        <v>364</v>
      </c>
      <c r="B295" s="15" t="s">
        <v>347</v>
      </c>
      <c r="C295" s="15" t="s">
        <v>714</v>
      </c>
      <c r="D295" s="29">
        <v>15312247.140000001</v>
      </c>
      <c r="E295" s="25"/>
      <c r="F295" s="54">
        <v>15312247.140000001</v>
      </c>
      <c r="G295" s="47"/>
      <c r="H295" s="25"/>
      <c r="I295" s="52">
        <f t="shared" si="12"/>
        <v>0</v>
      </c>
      <c r="J295" s="53"/>
    </row>
    <row r="296" spans="1:10" ht="32.1" customHeight="1" x14ac:dyDescent="0.25">
      <c r="A296" s="4" t="s">
        <v>429</v>
      </c>
      <c r="B296" s="15" t="s">
        <v>347</v>
      </c>
      <c r="C296" s="15" t="s">
        <v>715</v>
      </c>
      <c r="D296" s="29">
        <v>23922433.16</v>
      </c>
      <c r="E296" s="25"/>
      <c r="F296" s="54">
        <v>23922433.16</v>
      </c>
      <c r="G296" s="47"/>
      <c r="H296" s="25"/>
      <c r="I296" s="52">
        <f t="shared" si="12"/>
        <v>0</v>
      </c>
      <c r="J296" s="53"/>
    </row>
    <row r="297" spans="1:10" ht="42.95" customHeight="1" x14ac:dyDescent="0.25">
      <c r="A297" s="4" t="s">
        <v>431</v>
      </c>
      <c r="B297" s="15" t="s">
        <v>347</v>
      </c>
      <c r="C297" s="15" t="s">
        <v>716</v>
      </c>
      <c r="D297" s="29">
        <v>23922433.16</v>
      </c>
      <c r="E297" s="25"/>
      <c r="F297" s="54">
        <v>23922433.16</v>
      </c>
      <c r="G297" s="47"/>
      <c r="H297" s="25"/>
      <c r="I297" s="52">
        <f t="shared" si="12"/>
        <v>0</v>
      </c>
      <c r="J297" s="53"/>
    </row>
    <row r="298" spans="1:10" ht="64.349999999999994" customHeight="1" x14ac:dyDescent="0.25">
      <c r="A298" s="4" t="s">
        <v>433</v>
      </c>
      <c r="B298" s="15" t="s">
        <v>347</v>
      </c>
      <c r="C298" s="15" t="s">
        <v>717</v>
      </c>
      <c r="D298" s="29">
        <v>23922433.16</v>
      </c>
      <c r="E298" s="25"/>
      <c r="F298" s="54">
        <v>23922433.16</v>
      </c>
      <c r="G298" s="47"/>
      <c r="H298" s="25"/>
      <c r="I298" s="52">
        <f t="shared" si="12"/>
        <v>0</v>
      </c>
      <c r="J298" s="53"/>
    </row>
    <row r="299" spans="1:10" ht="31.5" customHeight="1" x14ac:dyDescent="0.25">
      <c r="A299" s="4" t="s">
        <v>718</v>
      </c>
      <c r="B299" s="15" t="s">
        <v>347</v>
      </c>
      <c r="C299" s="15" t="s">
        <v>719</v>
      </c>
      <c r="D299" s="29">
        <v>1398000</v>
      </c>
      <c r="E299" s="25"/>
      <c r="F299" s="54">
        <v>1398000</v>
      </c>
      <c r="G299" s="47"/>
      <c r="H299" s="25"/>
      <c r="I299" s="52">
        <f t="shared" si="12"/>
        <v>0</v>
      </c>
      <c r="J299" s="53"/>
    </row>
    <row r="300" spans="1:10" ht="119.25" customHeight="1" x14ac:dyDescent="0.25">
      <c r="A300" s="4" t="s">
        <v>352</v>
      </c>
      <c r="B300" s="15" t="s">
        <v>347</v>
      </c>
      <c r="C300" s="15" t="s">
        <v>720</v>
      </c>
      <c r="D300" s="29">
        <v>1298140.1399999999</v>
      </c>
      <c r="E300" s="25"/>
      <c r="F300" s="54">
        <v>1298140.1399999999</v>
      </c>
      <c r="G300" s="47"/>
      <c r="H300" s="25"/>
      <c r="I300" s="52">
        <f t="shared" si="12"/>
        <v>0</v>
      </c>
      <c r="J300" s="53"/>
    </row>
    <row r="301" spans="1:10" ht="42.95" customHeight="1" x14ac:dyDescent="0.25">
      <c r="A301" s="4" t="s">
        <v>354</v>
      </c>
      <c r="B301" s="15" t="s">
        <v>347</v>
      </c>
      <c r="C301" s="15" t="s">
        <v>721</v>
      </c>
      <c r="D301" s="29">
        <v>1298140.1399999999</v>
      </c>
      <c r="E301" s="25"/>
      <c r="F301" s="54">
        <v>1298140.1399999999</v>
      </c>
      <c r="G301" s="47"/>
      <c r="H301" s="25"/>
      <c r="I301" s="52">
        <f t="shared" si="12"/>
        <v>0</v>
      </c>
      <c r="J301" s="53"/>
    </row>
    <row r="302" spans="1:10" ht="32.1" customHeight="1" x14ac:dyDescent="0.25">
      <c r="A302" s="4" t="s">
        <v>356</v>
      </c>
      <c r="B302" s="15" t="s">
        <v>347</v>
      </c>
      <c r="C302" s="15" t="s">
        <v>722</v>
      </c>
      <c r="D302" s="29">
        <v>991645.86</v>
      </c>
      <c r="E302" s="25"/>
      <c r="F302" s="54">
        <v>991645.86</v>
      </c>
      <c r="G302" s="47"/>
      <c r="H302" s="25"/>
      <c r="I302" s="52">
        <f t="shared" si="12"/>
        <v>0</v>
      </c>
      <c r="J302" s="53"/>
    </row>
    <row r="303" spans="1:10" ht="85.9" customHeight="1" x14ac:dyDescent="0.25">
      <c r="A303" s="4" t="s">
        <v>358</v>
      </c>
      <c r="B303" s="15" t="s">
        <v>347</v>
      </c>
      <c r="C303" s="15" t="s">
        <v>723</v>
      </c>
      <c r="D303" s="29">
        <v>306494.28000000003</v>
      </c>
      <c r="E303" s="25"/>
      <c r="F303" s="54">
        <v>306494.28000000003</v>
      </c>
      <c r="G303" s="47"/>
      <c r="H303" s="25"/>
      <c r="I303" s="52">
        <f t="shared" si="12"/>
        <v>0</v>
      </c>
      <c r="J303" s="53"/>
    </row>
    <row r="304" spans="1:10" ht="42.95" customHeight="1" x14ac:dyDescent="0.25">
      <c r="A304" s="4" t="s">
        <v>360</v>
      </c>
      <c r="B304" s="15" t="s">
        <v>347</v>
      </c>
      <c r="C304" s="15" t="s">
        <v>724</v>
      </c>
      <c r="D304" s="29">
        <v>99859.86</v>
      </c>
      <c r="E304" s="25"/>
      <c r="F304" s="54">
        <v>99859.86</v>
      </c>
      <c r="G304" s="47"/>
      <c r="H304" s="25"/>
      <c r="I304" s="52">
        <f t="shared" si="12"/>
        <v>0</v>
      </c>
      <c r="J304" s="53"/>
    </row>
    <row r="305" spans="1:10" ht="53.65" customHeight="1" x14ac:dyDescent="0.25">
      <c r="A305" s="4" t="s">
        <v>362</v>
      </c>
      <c r="B305" s="15" t="s">
        <v>347</v>
      </c>
      <c r="C305" s="15" t="s">
        <v>725</v>
      </c>
      <c r="D305" s="29">
        <v>99859.86</v>
      </c>
      <c r="E305" s="25"/>
      <c r="F305" s="54">
        <v>99859.86</v>
      </c>
      <c r="G305" s="47"/>
      <c r="H305" s="25"/>
      <c r="I305" s="52">
        <f t="shared" si="12"/>
        <v>0</v>
      </c>
      <c r="J305" s="53"/>
    </row>
    <row r="306" spans="1:10" ht="21.4" customHeight="1" x14ac:dyDescent="0.25">
      <c r="A306" s="4" t="s">
        <v>364</v>
      </c>
      <c r="B306" s="15" t="s">
        <v>347</v>
      </c>
      <c r="C306" s="15" t="s">
        <v>726</v>
      </c>
      <c r="D306" s="29">
        <v>99859.86</v>
      </c>
      <c r="E306" s="25"/>
      <c r="F306" s="54">
        <v>99859.86</v>
      </c>
      <c r="G306" s="47"/>
      <c r="H306" s="25"/>
      <c r="I306" s="52">
        <f t="shared" si="12"/>
        <v>0</v>
      </c>
      <c r="J306" s="53"/>
    </row>
    <row r="307" spans="1:10" ht="21.4" customHeight="1" x14ac:dyDescent="0.25">
      <c r="A307" s="4" t="s">
        <v>727</v>
      </c>
      <c r="B307" s="15" t="s">
        <v>347</v>
      </c>
      <c r="C307" s="15" t="s">
        <v>728</v>
      </c>
      <c r="D307" s="29">
        <v>888926</v>
      </c>
      <c r="E307" s="25"/>
      <c r="F307" s="54">
        <v>878116</v>
      </c>
      <c r="G307" s="47"/>
      <c r="H307" s="25"/>
      <c r="I307" s="52">
        <f t="shared" si="12"/>
        <v>10810</v>
      </c>
      <c r="J307" s="53"/>
    </row>
    <row r="308" spans="1:10" x14ac:dyDescent="0.25">
      <c r="A308" s="4" t="s">
        <v>729</v>
      </c>
      <c r="B308" s="15" t="s">
        <v>347</v>
      </c>
      <c r="C308" s="15" t="s">
        <v>730</v>
      </c>
      <c r="D308" s="29">
        <v>488926</v>
      </c>
      <c r="E308" s="25"/>
      <c r="F308" s="54">
        <v>488616</v>
      </c>
      <c r="G308" s="47"/>
      <c r="H308" s="25"/>
      <c r="I308" s="52">
        <f t="shared" si="12"/>
        <v>310</v>
      </c>
      <c r="J308" s="53"/>
    </row>
    <row r="309" spans="1:10" ht="42.95" customHeight="1" x14ac:dyDescent="0.25">
      <c r="A309" s="4" t="s">
        <v>360</v>
      </c>
      <c r="B309" s="15" t="s">
        <v>347</v>
      </c>
      <c r="C309" s="15" t="s">
        <v>731</v>
      </c>
      <c r="D309" s="29">
        <v>488926</v>
      </c>
      <c r="E309" s="25"/>
      <c r="F309" s="54">
        <v>488616</v>
      </c>
      <c r="G309" s="47"/>
      <c r="H309" s="25"/>
      <c r="I309" s="52">
        <f t="shared" si="12"/>
        <v>310</v>
      </c>
      <c r="J309" s="53"/>
    </row>
    <row r="310" spans="1:10" ht="53.65" customHeight="1" x14ac:dyDescent="0.25">
      <c r="A310" s="4" t="s">
        <v>362</v>
      </c>
      <c r="B310" s="15" t="s">
        <v>347</v>
      </c>
      <c r="C310" s="15" t="s">
        <v>732</v>
      </c>
      <c r="D310" s="29">
        <v>488926</v>
      </c>
      <c r="E310" s="25"/>
      <c r="F310" s="54">
        <v>488616</v>
      </c>
      <c r="G310" s="47"/>
      <c r="H310" s="25"/>
      <c r="I310" s="52">
        <f t="shared" si="12"/>
        <v>310</v>
      </c>
      <c r="J310" s="53"/>
    </row>
    <row r="311" spans="1:10" ht="24.75" customHeight="1" x14ac:dyDescent="0.25">
      <c r="A311" s="4" t="s">
        <v>364</v>
      </c>
      <c r="B311" s="15" t="s">
        <v>347</v>
      </c>
      <c r="C311" s="15" t="s">
        <v>733</v>
      </c>
      <c r="D311" s="29">
        <v>488926</v>
      </c>
      <c r="E311" s="25"/>
      <c r="F311" s="54">
        <v>488616</v>
      </c>
      <c r="G311" s="47"/>
      <c r="H311" s="25"/>
      <c r="I311" s="52">
        <f t="shared" si="12"/>
        <v>310</v>
      </c>
      <c r="J311" s="53"/>
    </row>
    <row r="312" spans="1:10" x14ac:dyDescent="0.25">
      <c r="A312" s="4" t="s">
        <v>734</v>
      </c>
      <c r="B312" s="15" t="s">
        <v>347</v>
      </c>
      <c r="C312" s="15" t="s">
        <v>735</v>
      </c>
      <c r="D312" s="29">
        <v>400000</v>
      </c>
      <c r="E312" s="25"/>
      <c r="F312" s="54">
        <v>389500</v>
      </c>
      <c r="G312" s="47"/>
      <c r="H312" s="25"/>
      <c r="I312" s="52">
        <f t="shared" si="12"/>
        <v>10500</v>
      </c>
      <c r="J312" s="53"/>
    </row>
    <row r="313" spans="1:10" ht="21.4" customHeight="1" x14ac:dyDescent="0.25">
      <c r="A313" s="4" t="s">
        <v>366</v>
      </c>
      <c r="B313" s="15" t="s">
        <v>347</v>
      </c>
      <c r="C313" s="15" t="s">
        <v>736</v>
      </c>
      <c r="D313" s="29">
        <v>400000</v>
      </c>
      <c r="E313" s="25"/>
      <c r="F313" s="54">
        <v>389500</v>
      </c>
      <c r="G313" s="47"/>
      <c r="H313" s="25"/>
      <c r="I313" s="52">
        <f t="shared" si="12"/>
        <v>10500</v>
      </c>
      <c r="J313" s="53"/>
    </row>
    <row r="314" spans="1:10" x14ac:dyDescent="0.25">
      <c r="A314" s="4" t="s">
        <v>477</v>
      </c>
      <c r="B314" s="15" t="s">
        <v>347</v>
      </c>
      <c r="C314" s="15" t="s">
        <v>737</v>
      </c>
      <c r="D314" s="29">
        <v>400000</v>
      </c>
      <c r="E314" s="25"/>
      <c r="F314" s="54">
        <v>389500</v>
      </c>
      <c r="G314" s="47"/>
      <c r="H314" s="25"/>
      <c r="I314" s="52">
        <f t="shared" si="12"/>
        <v>10500</v>
      </c>
      <c r="J314" s="53"/>
    </row>
    <row r="315" spans="1:10" ht="85.9" customHeight="1" x14ac:dyDescent="0.25">
      <c r="A315" s="4" t="s">
        <v>479</v>
      </c>
      <c r="B315" s="15" t="s">
        <v>347</v>
      </c>
      <c r="C315" s="15" t="s">
        <v>738</v>
      </c>
      <c r="D315" s="29">
        <v>400000</v>
      </c>
      <c r="E315" s="25"/>
      <c r="F315" s="54">
        <v>389500</v>
      </c>
      <c r="G315" s="47"/>
      <c r="H315" s="25"/>
      <c r="I315" s="52">
        <f t="shared" si="12"/>
        <v>10500</v>
      </c>
      <c r="J315" s="53"/>
    </row>
    <row r="316" spans="1:10" ht="32.1" customHeight="1" x14ac:dyDescent="0.25">
      <c r="A316" s="4" t="s">
        <v>739</v>
      </c>
      <c r="B316" s="15" t="s">
        <v>347</v>
      </c>
      <c r="C316" s="15" t="s">
        <v>740</v>
      </c>
      <c r="D316" s="29">
        <v>750000</v>
      </c>
      <c r="E316" s="25"/>
      <c r="F316" s="54">
        <v>743551.12</v>
      </c>
      <c r="G316" s="47"/>
      <c r="H316" s="25"/>
      <c r="I316" s="52">
        <f t="shared" ref="I316:I320" si="13">D316-F316</f>
        <v>6448.8800000000047</v>
      </c>
      <c r="J316" s="53"/>
    </row>
    <row r="317" spans="1:10" ht="42.95" customHeight="1" x14ac:dyDescent="0.25">
      <c r="A317" s="4" t="s">
        <v>741</v>
      </c>
      <c r="B317" s="15" t="s">
        <v>347</v>
      </c>
      <c r="C317" s="15" t="s">
        <v>742</v>
      </c>
      <c r="D317" s="29">
        <v>750000</v>
      </c>
      <c r="E317" s="25"/>
      <c r="F317" s="54">
        <v>743551.12</v>
      </c>
      <c r="G317" s="47"/>
      <c r="H317" s="25"/>
      <c r="I317" s="52">
        <f t="shared" si="13"/>
        <v>6448.8800000000047</v>
      </c>
      <c r="J317" s="53"/>
    </row>
    <row r="318" spans="1:10" ht="32.1" customHeight="1" x14ac:dyDescent="0.25">
      <c r="A318" s="4" t="s">
        <v>739</v>
      </c>
      <c r="B318" s="15" t="s">
        <v>347</v>
      </c>
      <c r="C318" s="15" t="s">
        <v>743</v>
      </c>
      <c r="D318" s="29">
        <v>750000</v>
      </c>
      <c r="E318" s="25"/>
      <c r="F318" s="54">
        <v>743551.12</v>
      </c>
      <c r="G318" s="47"/>
      <c r="H318" s="25"/>
      <c r="I318" s="52">
        <f t="shared" si="13"/>
        <v>6448.8800000000047</v>
      </c>
      <c r="J318" s="53"/>
    </row>
    <row r="319" spans="1:10" ht="21.4" customHeight="1" x14ac:dyDescent="0.25">
      <c r="A319" s="4" t="s">
        <v>744</v>
      </c>
      <c r="B319" s="15" t="s">
        <v>347</v>
      </c>
      <c r="C319" s="15" t="s">
        <v>745</v>
      </c>
      <c r="D319" s="29">
        <v>750000</v>
      </c>
      <c r="E319" s="25"/>
      <c r="F319" s="54">
        <v>743551.12</v>
      </c>
      <c r="G319" s="47"/>
      <c r="H319" s="25"/>
      <c r="I319" s="52">
        <f t="shared" si="13"/>
        <v>6448.8800000000047</v>
      </c>
      <c r="J319" s="53"/>
    </row>
    <row r="320" spans="1:10" ht="53.65" customHeight="1" x14ac:dyDescent="0.25">
      <c r="A320" s="4" t="s">
        <v>746</v>
      </c>
      <c r="B320" s="15" t="s">
        <v>347</v>
      </c>
      <c r="C320" s="15" t="s">
        <v>747</v>
      </c>
      <c r="D320" s="29">
        <v>13974455</v>
      </c>
      <c r="E320" s="25"/>
      <c r="F320" s="54">
        <v>13974455</v>
      </c>
      <c r="G320" s="47"/>
      <c r="H320" s="25"/>
      <c r="I320" s="52">
        <f t="shared" si="13"/>
        <v>0</v>
      </c>
      <c r="J320" s="53"/>
    </row>
    <row r="321" spans="1:10" ht="85.9" customHeight="1" x14ac:dyDescent="0.25">
      <c r="A321" s="4" t="s">
        <v>748</v>
      </c>
      <c r="B321" s="15" t="s">
        <v>347</v>
      </c>
      <c r="C321" s="15" t="s">
        <v>749</v>
      </c>
      <c r="D321" s="29">
        <v>13974455</v>
      </c>
      <c r="E321" s="25"/>
      <c r="F321" s="54">
        <v>13974455</v>
      </c>
      <c r="G321" s="47"/>
      <c r="H321" s="25"/>
      <c r="I321" s="52">
        <f t="shared" ref="I321" si="14">D321-F321</f>
        <v>0</v>
      </c>
      <c r="J321" s="53"/>
    </row>
    <row r="322" spans="1:10" ht="21.4" customHeight="1" x14ac:dyDescent="0.25">
      <c r="A322" s="4" t="s">
        <v>366</v>
      </c>
      <c r="B322" s="15" t="s">
        <v>347</v>
      </c>
      <c r="C322" s="15" t="s">
        <v>750</v>
      </c>
      <c r="D322" s="29">
        <v>13974455</v>
      </c>
      <c r="E322" s="25"/>
      <c r="F322" s="54">
        <v>13974455</v>
      </c>
      <c r="G322" s="47"/>
      <c r="H322" s="25"/>
      <c r="I322" s="52">
        <f t="shared" ref="I322:I324" si="15">D322-F322</f>
        <v>0</v>
      </c>
      <c r="J322" s="53"/>
    </row>
    <row r="323" spans="1:10" x14ac:dyDescent="0.25">
      <c r="A323" s="4" t="s">
        <v>751</v>
      </c>
      <c r="B323" s="15" t="s">
        <v>347</v>
      </c>
      <c r="C323" s="15" t="s">
        <v>752</v>
      </c>
      <c r="D323" s="29">
        <v>13974455</v>
      </c>
      <c r="E323" s="25"/>
      <c r="F323" s="54">
        <v>13974455</v>
      </c>
      <c r="G323" s="47"/>
      <c r="H323" s="25"/>
      <c r="I323" s="52">
        <f t="shared" si="15"/>
        <v>0</v>
      </c>
      <c r="J323" s="53"/>
    </row>
    <row r="324" spans="1:10" ht="42.95" customHeight="1" x14ac:dyDescent="0.25">
      <c r="A324" s="4" t="s">
        <v>753</v>
      </c>
      <c r="B324" s="15" t="s">
        <v>347</v>
      </c>
      <c r="C324" s="15" t="s">
        <v>754</v>
      </c>
      <c r="D324" s="29">
        <v>13974455</v>
      </c>
      <c r="E324" s="25"/>
      <c r="F324" s="54">
        <v>13974455</v>
      </c>
      <c r="G324" s="47"/>
      <c r="H324" s="25"/>
      <c r="I324" s="52">
        <f t="shared" si="15"/>
        <v>0</v>
      </c>
      <c r="J324" s="53"/>
    </row>
    <row r="325" spans="1:10" ht="16.149999999999999" customHeight="1" x14ac:dyDescent="0.25">
      <c r="A325" s="65" t="s">
        <v>755</v>
      </c>
      <c r="B325" s="67">
        <v>450</v>
      </c>
      <c r="C325" s="68" t="s">
        <v>20</v>
      </c>
      <c r="D325" s="60">
        <v>-8075200</v>
      </c>
      <c r="E325" s="60">
        <v>6933593.2300000004</v>
      </c>
      <c r="F325" s="61"/>
      <c r="G325" s="60">
        <v>3166592.48</v>
      </c>
      <c r="H325" s="60">
        <f>D325-E325</f>
        <v>-15008793.23</v>
      </c>
      <c r="I325" s="61"/>
      <c r="J325" s="1"/>
    </row>
    <row r="326" spans="1:10" ht="16.149999999999999" customHeight="1" x14ac:dyDescent="0.25">
      <c r="A326" s="66"/>
      <c r="B326" s="66"/>
      <c r="C326" s="66"/>
      <c r="D326" s="64"/>
      <c r="E326" s="62"/>
      <c r="F326" s="63"/>
      <c r="G326" s="62"/>
      <c r="H326" s="62"/>
      <c r="I326" s="63"/>
      <c r="J326" s="1"/>
    </row>
  </sheetData>
  <mergeCells count="652">
    <mergeCell ref="E325:F326"/>
    <mergeCell ref="G325:G326"/>
    <mergeCell ref="H325:I326"/>
    <mergeCell ref="D325:D326"/>
    <mergeCell ref="F324:G324"/>
    <mergeCell ref="I324:J324"/>
    <mergeCell ref="A325:A326"/>
    <mergeCell ref="B325:B326"/>
    <mergeCell ref="C325:C326"/>
    <mergeCell ref="I323:J323"/>
    <mergeCell ref="I322:J322"/>
    <mergeCell ref="F323:G323"/>
    <mergeCell ref="F322:G322"/>
    <mergeCell ref="F321:G321"/>
    <mergeCell ref="I321:J321"/>
    <mergeCell ref="F320:G320"/>
    <mergeCell ref="I320:J320"/>
    <mergeCell ref="I319:J319"/>
    <mergeCell ref="I318:J318"/>
    <mergeCell ref="F319:G319"/>
    <mergeCell ref="F318:G318"/>
    <mergeCell ref="F317:G317"/>
    <mergeCell ref="I317:J317"/>
    <mergeCell ref="F316:G316"/>
    <mergeCell ref="I316:J316"/>
    <mergeCell ref="I315:J315"/>
    <mergeCell ref="I314:J314"/>
    <mergeCell ref="F315:G315"/>
    <mergeCell ref="F314:G314"/>
    <mergeCell ref="F313:G313"/>
    <mergeCell ref="I313:J313"/>
    <mergeCell ref="I312:J312"/>
    <mergeCell ref="F312:G312"/>
    <mergeCell ref="I311:J311"/>
    <mergeCell ref="F311:G311"/>
    <mergeCell ref="F310:G310"/>
    <mergeCell ref="I310:J310"/>
    <mergeCell ref="F309:G309"/>
    <mergeCell ref="I309:J309"/>
    <mergeCell ref="I308:J308"/>
    <mergeCell ref="I307:J307"/>
    <mergeCell ref="F308:G308"/>
    <mergeCell ref="F307:G307"/>
    <mergeCell ref="F306:G306"/>
    <mergeCell ref="I306:J306"/>
    <mergeCell ref="F305:G305"/>
    <mergeCell ref="I305:J305"/>
    <mergeCell ref="I304:J304"/>
    <mergeCell ref="I303:J303"/>
    <mergeCell ref="F304:G304"/>
    <mergeCell ref="F303:G303"/>
    <mergeCell ref="F302:G302"/>
    <mergeCell ref="I302:J302"/>
    <mergeCell ref="F301:G301"/>
    <mergeCell ref="I301:J301"/>
    <mergeCell ref="I300:J300"/>
    <mergeCell ref="I299:J299"/>
    <mergeCell ref="F300:G300"/>
    <mergeCell ref="F299:G299"/>
    <mergeCell ref="F298:G298"/>
    <mergeCell ref="I298:J298"/>
    <mergeCell ref="F297:G297"/>
    <mergeCell ref="I297:J297"/>
    <mergeCell ref="I296:J296"/>
    <mergeCell ref="I295:J295"/>
    <mergeCell ref="F296:G296"/>
    <mergeCell ref="F295:G295"/>
    <mergeCell ref="F294:G294"/>
    <mergeCell ref="I294:J294"/>
    <mergeCell ref="F293:G293"/>
    <mergeCell ref="I293:J293"/>
    <mergeCell ref="I292:J292"/>
    <mergeCell ref="I291:J291"/>
    <mergeCell ref="F292:G292"/>
    <mergeCell ref="F291:G291"/>
    <mergeCell ref="F290:G290"/>
    <mergeCell ref="I290:J290"/>
    <mergeCell ref="F289:G289"/>
    <mergeCell ref="I289:J289"/>
    <mergeCell ref="I288:J288"/>
    <mergeCell ref="I287:J287"/>
    <mergeCell ref="F288:G288"/>
    <mergeCell ref="F287:G287"/>
    <mergeCell ref="F286:G286"/>
    <mergeCell ref="I286:J286"/>
    <mergeCell ref="F285:G285"/>
    <mergeCell ref="I285:J285"/>
    <mergeCell ref="I284:J284"/>
    <mergeCell ref="I283:J283"/>
    <mergeCell ref="F284:G284"/>
    <mergeCell ref="F283:G283"/>
    <mergeCell ref="F282:G282"/>
    <mergeCell ref="I282:J282"/>
    <mergeCell ref="F281:G281"/>
    <mergeCell ref="I281:J281"/>
    <mergeCell ref="I280:J280"/>
    <mergeCell ref="I279:J279"/>
    <mergeCell ref="F280:G280"/>
    <mergeCell ref="F279:G279"/>
    <mergeCell ref="F278:G278"/>
    <mergeCell ref="I278:J278"/>
    <mergeCell ref="F277:G277"/>
    <mergeCell ref="I277:J277"/>
    <mergeCell ref="I276:J276"/>
    <mergeCell ref="I275:J275"/>
    <mergeCell ref="F276:G276"/>
    <mergeCell ref="F275:G275"/>
    <mergeCell ref="F274:G274"/>
    <mergeCell ref="I274:J274"/>
    <mergeCell ref="F273:G273"/>
    <mergeCell ref="I273:J273"/>
    <mergeCell ref="I272:J272"/>
    <mergeCell ref="I271:J271"/>
    <mergeCell ref="F272:G272"/>
    <mergeCell ref="F271:G271"/>
    <mergeCell ref="F270:G270"/>
    <mergeCell ref="I270:J270"/>
    <mergeCell ref="F269:G269"/>
    <mergeCell ref="I269:J269"/>
    <mergeCell ref="I268:J268"/>
    <mergeCell ref="I267:J267"/>
    <mergeCell ref="F268:G268"/>
    <mergeCell ref="F267:G267"/>
    <mergeCell ref="F266:G266"/>
    <mergeCell ref="I266:J266"/>
    <mergeCell ref="F265:G265"/>
    <mergeCell ref="I265:J265"/>
    <mergeCell ref="I264:J264"/>
    <mergeCell ref="I263:J263"/>
    <mergeCell ref="F264:G264"/>
    <mergeCell ref="F263:G263"/>
    <mergeCell ref="F262:G262"/>
    <mergeCell ref="I262:J262"/>
    <mergeCell ref="F261:G261"/>
    <mergeCell ref="I261:J261"/>
    <mergeCell ref="I260:J260"/>
    <mergeCell ref="I259:J259"/>
    <mergeCell ref="F260:G260"/>
    <mergeCell ref="F259:G259"/>
    <mergeCell ref="F258:G258"/>
    <mergeCell ref="I258:J258"/>
    <mergeCell ref="F257:G257"/>
    <mergeCell ref="I257:J257"/>
    <mergeCell ref="I256:J256"/>
    <mergeCell ref="I255:J255"/>
    <mergeCell ref="F256:G256"/>
    <mergeCell ref="F255:G255"/>
    <mergeCell ref="F254:G254"/>
    <mergeCell ref="I254:J254"/>
    <mergeCell ref="F253:G253"/>
    <mergeCell ref="I253:J253"/>
    <mergeCell ref="I252:J252"/>
    <mergeCell ref="I251:J251"/>
    <mergeCell ref="F252:G252"/>
    <mergeCell ref="F251:G251"/>
    <mergeCell ref="F250:G250"/>
    <mergeCell ref="I250:J250"/>
    <mergeCell ref="F249:G249"/>
    <mergeCell ref="I249:J249"/>
    <mergeCell ref="I248:J248"/>
    <mergeCell ref="I247:J247"/>
    <mergeCell ref="F248:G248"/>
    <mergeCell ref="F247:G247"/>
    <mergeCell ref="F246:G246"/>
    <mergeCell ref="I246:J246"/>
    <mergeCell ref="I245:J245"/>
    <mergeCell ref="I244:J244"/>
    <mergeCell ref="F245:G245"/>
    <mergeCell ref="F244:G244"/>
    <mergeCell ref="F243:G243"/>
    <mergeCell ref="I243:J243"/>
    <mergeCell ref="F242:G242"/>
    <mergeCell ref="I242:J242"/>
    <mergeCell ref="I241:J241"/>
    <mergeCell ref="I240:J240"/>
    <mergeCell ref="F241:G241"/>
    <mergeCell ref="F240:G240"/>
    <mergeCell ref="F239:G239"/>
    <mergeCell ref="I239:J239"/>
    <mergeCell ref="F238:G238"/>
    <mergeCell ref="I238:J238"/>
    <mergeCell ref="I237:J237"/>
    <mergeCell ref="I236:J236"/>
    <mergeCell ref="F237:G237"/>
    <mergeCell ref="F236:G236"/>
    <mergeCell ref="F235:G235"/>
    <mergeCell ref="I235:J235"/>
    <mergeCell ref="F234:G234"/>
    <mergeCell ref="I234:J234"/>
    <mergeCell ref="I233:J233"/>
    <mergeCell ref="I232:J232"/>
    <mergeCell ref="F233:G233"/>
    <mergeCell ref="F232:G232"/>
    <mergeCell ref="F231:G231"/>
    <mergeCell ref="I231:J231"/>
    <mergeCell ref="I230:J230"/>
    <mergeCell ref="F230:G230"/>
    <mergeCell ref="F229:G229"/>
    <mergeCell ref="I229:J229"/>
    <mergeCell ref="F228:G228"/>
    <mergeCell ref="I228:J228"/>
    <mergeCell ref="I227:J227"/>
    <mergeCell ref="I226:J226"/>
    <mergeCell ref="F227:G227"/>
    <mergeCell ref="F226:G226"/>
    <mergeCell ref="F225:G225"/>
    <mergeCell ref="I225:J225"/>
    <mergeCell ref="F224:G224"/>
    <mergeCell ref="I224:J224"/>
    <mergeCell ref="I223:J223"/>
    <mergeCell ref="I222:J222"/>
    <mergeCell ref="F223:G223"/>
    <mergeCell ref="F222:G222"/>
    <mergeCell ref="F221:G221"/>
    <mergeCell ref="I221:J221"/>
    <mergeCell ref="F220:G220"/>
    <mergeCell ref="I220:J220"/>
    <mergeCell ref="I219:J219"/>
    <mergeCell ref="I218:J218"/>
    <mergeCell ref="F219:G219"/>
    <mergeCell ref="F218:G218"/>
    <mergeCell ref="F217:G217"/>
    <mergeCell ref="I217:J217"/>
    <mergeCell ref="F216:G216"/>
    <mergeCell ref="I216:J216"/>
    <mergeCell ref="I215:J215"/>
    <mergeCell ref="I214:J214"/>
    <mergeCell ref="F215:G215"/>
    <mergeCell ref="F214:G214"/>
    <mergeCell ref="F213:G213"/>
    <mergeCell ref="I213:J213"/>
    <mergeCell ref="F212:G212"/>
    <mergeCell ref="I212:J212"/>
    <mergeCell ref="I211:J211"/>
    <mergeCell ref="I210:J210"/>
    <mergeCell ref="F211:G211"/>
    <mergeCell ref="F210:G210"/>
    <mergeCell ref="F209:G209"/>
    <mergeCell ref="I209:J209"/>
    <mergeCell ref="F208:G208"/>
    <mergeCell ref="I208:J208"/>
    <mergeCell ref="I207:J207"/>
    <mergeCell ref="I206:J206"/>
    <mergeCell ref="F207:G207"/>
    <mergeCell ref="F206:G206"/>
    <mergeCell ref="F205:G205"/>
    <mergeCell ref="I205:J205"/>
    <mergeCell ref="F204:G204"/>
    <mergeCell ref="I204:J204"/>
    <mergeCell ref="I203:J203"/>
    <mergeCell ref="I202:J202"/>
    <mergeCell ref="F203:G203"/>
    <mergeCell ref="F202:G202"/>
    <mergeCell ref="F201:G201"/>
    <mergeCell ref="I201:J201"/>
    <mergeCell ref="F200:G200"/>
    <mergeCell ref="I200:J200"/>
    <mergeCell ref="I199:J199"/>
    <mergeCell ref="I198:J198"/>
    <mergeCell ref="F199:G199"/>
    <mergeCell ref="F198:G198"/>
    <mergeCell ref="F197:G197"/>
    <mergeCell ref="I197:J197"/>
    <mergeCell ref="F196:G196"/>
    <mergeCell ref="I196:J196"/>
    <mergeCell ref="I195:J195"/>
    <mergeCell ref="I194:J194"/>
    <mergeCell ref="F195:G195"/>
    <mergeCell ref="F194:G194"/>
    <mergeCell ref="F193:G193"/>
    <mergeCell ref="I193:J193"/>
    <mergeCell ref="F192:G192"/>
    <mergeCell ref="I192:J192"/>
    <mergeCell ref="I191:J191"/>
    <mergeCell ref="I190:J190"/>
    <mergeCell ref="F191:G191"/>
    <mergeCell ref="F190:G190"/>
    <mergeCell ref="F189:G189"/>
    <mergeCell ref="I189:J189"/>
    <mergeCell ref="F188:G188"/>
    <mergeCell ref="I188:J188"/>
    <mergeCell ref="I187:J187"/>
    <mergeCell ref="I186:J186"/>
    <mergeCell ref="F187:G187"/>
    <mergeCell ref="F186:G186"/>
    <mergeCell ref="F185:G185"/>
    <mergeCell ref="I185:J185"/>
    <mergeCell ref="F184:G184"/>
    <mergeCell ref="I184:J184"/>
    <mergeCell ref="I183:J183"/>
    <mergeCell ref="I182:J182"/>
    <mergeCell ref="F183:G183"/>
    <mergeCell ref="F182:G182"/>
    <mergeCell ref="F181:G181"/>
    <mergeCell ref="I181:J181"/>
    <mergeCell ref="F180:G180"/>
    <mergeCell ref="I180:J180"/>
    <mergeCell ref="I179:J179"/>
    <mergeCell ref="I178:J178"/>
    <mergeCell ref="F179:G179"/>
    <mergeCell ref="F178:G178"/>
    <mergeCell ref="F177:G177"/>
    <mergeCell ref="I177:J177"/>
    <mergeCell ref="F176:G176"/>
    <mergeCell ref="I176:J176"/>
    <mergeCell ref="I175:J175"/>
    <mergeCell ref="I174:J174"/>
    <mergeCell ref="F175:G175"/>
    <mergeCell ref="F174:G174"/>
    <mergeCell ref="F173:G173"/>
    <mergeCell ref="I173:J173"/>
    <mergeCell ref="F172:G172"/>
    <mergeCell ref="I172:J172"/>
    <mergeCell ref="I171:J171"/>
    <mergeCell ref="I170:J170"/>
    <mergeCell ref="F171:G171"/>
    <mergeCell ref="F170:G170"/>
    <mergeCell ref="F169:G169"/>
    <mergeCell ref="I169:J169"/>
    <mergeCell ref="F168:G168"/>
    <mergeCell ref="I168:J168"/>
    <mergeCell ref="I167:J167"/>
    <mergeCell ref="I166:J166"/>
    <mergeCell ref="F167:G167"/>
    <mergeCell ref="F166:G166"/>
    <mergeCell ref="F165:G165"/>
    <mergeCell ref="I165:J165"/>
    <mergeCell ref="F164:G164"/>
    <mergeCell ref="I164:J164"/>
    <mergeCell ref="I163:J163"/>
    <mergeCell ref="I162:J162"/>
    <mergeCell ref="F163:G163"/>
    <mergeCell ref="F162:G162"/>
    <mergeCell ref="F161:G161"/>
    <mergeCell ref="I161:J161"/>
    <mergeCell ref="F160:G160"/>
    <mergeCell ref="I160:J160"/>
    <mergeCell ref="I159:J159"/>
    <mergeCell ref="I158:J158"/>
    <mergeCell ref="F159:G159"/>
    <mergeCell ref="F158:G158"/>
    <mergeCell ref="F157:G157"/>
    <mergeCell ref="I157:J157"/>
    <mergeCell ref="F156:G156"/>
    <mergeCell ref="I156:J156"/>
    <mergeCell ref="I155:J155"/>
    <mergeCell ref="I154:J154"/>
    <mergeCell ref="F155:G155"/>
    <mergeCell ref="F154:G154"/>
    <mergeCell ref="F153:G153"/>
    <mergeCell ref="I153:J153"/>
    <mergeCell ref="I152:J152"/>
    <mergeCell ref="I151:J151"/>
    <mergeCell ref="F152:G152"/>
    <mergeCell ref="F151:G151"/>
    <mergeCell ref="F150:G150"/>
    <mergeCell ref="I150:J150"/>
    <mergeCell ref="F149:G149"/>
    <mergeCell ref="I149:J149"/>
    <mergeCell ref="I148:J148"/>
    <mergeCell ref="F148:G148"/>
    <mergeCell ref="I147:J147"/>
    <mergeCell ref="I146:J146"/>
    <mergeCell ref="F147:G147"/>
    <mergeCell ref="F146:G146"/>
    <mergeCell ref="F145:G145"/>
    <mergeCell ref="I145:J145"/>
    <mergeCell ref="F144:G144"/>
    <mergeCell ref="I144:J144"/>
    <mergeCell ref="I143:J143"/>
    <mergeCell ref="I142:J142"/>
    <mergeCell ref="F143:G143"/>
    <mergeCell ref="F142:G142"/>
    <mergeCell ref="F141:G141"/>
    <mergeCell ref="I141:J141"/>
    <mergeCell ref="F140:G140"/>
    <mergeCell ref="I140:J140"/>
    <mergeCell ref="I139:J139"/>
    <mergeCell ref="I138:J138"/>
    <mergeCell ref="F139:G139"/>
    <mergeCell ref="F138:G138"/>
    <mergeCell ref="F137:G137"/>
    <mergeCell ref="I137:J137"/>
    <mergeCell ref="F136:G136"/>
    <mergeCell ref="I136:J136"/>
    <mergeCell ref="I135:J135"/>
    <mergeCell ref="I134:J134"/>
    <mergeCell ref="F135:G135"/>
    <mergeCell ref="F134:G134"/>
    <mergeCell ref="F133:G133"/>
    <mergeCell ref="I133:J133"/>
    <mergeCell ref="F132:G132"/>
    <mergeCell ref="I132:J132"/>
    <mergeCell ref="I131:J131"/>
    <mergeCell ref="I130:J130"/>
    <mergeCell ref="F131:G131"/>
    <mergeCell ref="F130:G130"/>
    <mergeCell ref="F129:G129"/>
    <mergeCell ref="I129:J129"/>
    <mergeCell ref="I128:J128"/>
    <mergeCell ref="F128:G128"/>
    <mergeCell ref="F127:G127"/>
    <mergeCell ref="I127:J127"/>
    <mergeCell ref="I126:J126"/>
    <mergeCell ref="I125:J125"/>
    <mergeCell ref="F126:G126"/>
    <mergeCell ref="F125:G125"/>
    <mergeCell ref="F124:G124"/>
    <mergeCell ref="I124:J124"/>
    <mergeCell ref="F123:G123"/>
    <mergeCell ref="I123:J123"/>
    <mergeCell ref="F122:G122"/>
    <mergeCell ref="I122:J122"/>
    <mergeCell ref="I121:J121"/>
    <mergeCell ref="I120:J120"/>
    <mergeCell ref="F121:G121"/>
    <mergeCell ref="F120:G120"/>
    <mergeCell ref="F119:G119"/>
    <mergeCell ref="I119:J119"/>
    <mergeCell ref="F118:G118"/>
    <mergeCell ref="I118:J118"/>
    <mergeCell ref="I117:J117"/>
    <mergeCell ref="F117:G117"/>
    <mergeCell ref="I116:J116"/>
    <mergeCell ref="F116:G116"/>
    <mergeCell ref="I115:J115"/>
    <mergeCell ref="F115:G115"/>
    <mergeCell ref="F114:G114"/>
    <mergeCell ref="I114:J114"/>
    <mergeCell ref="F113:G113"/>
    <mergeCell ref="I113:J113"/>
    <mergeCell ref="I112:J112"/>
    <mergeCell ref="I111:J111"/>
    <mergeCell ref="F112:G112"/>
    <mergeCell ref="F111:G111"/>
    <mergeCell ref="F110:G110"/>
    <mergeCell ref="I110:J110"/>
    <mergeCell ref="F109:G109"/>
    <mergeCell ref="I109:J109"/>
    <mergeCell ref="I108:J108"/>
    <mergeCell ref="I107:J107"/>
    <mergeCell ref="F108:G108"/>
    <mergeCell ref="F107:G107"/>
    <mergeCell ref="F106:G106"/>
    <mergeCell ref="I106:J106"/>
    <mergeCell ref="F105:G105"/>
    <mergeCell ref="I105:J105"/>
    <mergeCell ref="I104:J104"/>
    <mergeCell ref="I103:J103"/>
    <mergeCell ref="F104:G104"/>
    <mergeCell ref="F103:G103"/>
    <mergeCell ref="F102:G102"/>
    <mergeCell ref="I102:J102"/>
    <mergeCell ref="F101:G101"/>
    <mergeCell ref="I101:J101"/>
    <mergeCell ref="F100:G100"/>
    <mergeCell ref="I100:J100"/>
    <mergeCell ref="F99:G99"/>
    <mergeCell ref="I99:J99"/>
    <mergeCell ref="I98:J98"/>
    <mergeCell ref="I97:J97"/>
    <mergeCell ref="F98:G98"/>
    <mergeCell ref="F97:G97"/>
    <mergeCell ref="F96:G96"/>
    <mergeCell ref="I96:J96"/>
    <mergeCell ref="F95:G95"/>
    <mergeCell ref="I95:J95"/>
    <mergeCell ref="I94:J94"/>
    <mergeCell ref="I93:J93"/>
    <mergeCell ref="F94:G94"/>
    <mergeCell ref="F93:G93"/>
    <mergeCell ref="F92:G92"/>
    <mergeCell ref="I92:J92"/>
    <mergeCell ref="F91:G91"/>
    <mergeCell ref="I91:J91"/>
    <mergeCell ref="I90:J90"/>
    <mergeCell ref="I89:J89"/>
    <mergeCell ref="F90:G90"/>
    <mergeCell ref="F89:G89"/>
    <mergeCell ref="F88:G88"/>
    <mergeCell ref="I88:J88"/>
    <mergeCell ref="F87:G87"/>
    <mergeCell ref="I87:J87"/>
    <mergeCell ref="I86:J86"/>
    <mergeCell ref="I85:J85"/>
    <mergeCell ref="F86:G86"/>
    <mergeCell ref="F85:G85"/>
    <mergeCell ref="F84:G84"/>
    <mergeCell ref="I84:J84"/>
    <mergeCell ref="F83:G83"/>
    <mergeCell ref="I83:J83"/>
    <mergeCell ref="I82:J82"/>
    <mergeCell ref="I81:J81"/>
    <mergeCell ref="F82:G82"/>
    <mergeCell ref="F81:G81"/>
    <mergeCell ref="F80:G80"/>
    <mergeCell ref="I80:J80"/>
    <mergeCell ref="F79:G79"/>
    <mergeCell ref="I79:J79"/>
    <mergeCell ref="F78:G78"/>
    <mergeCell ref="I78:J78"/>
    <mergeCell ref="I77:J77"/>
    <mergeCell ref="I76:J76"/>
    <mergeCell ref="F77:G77"/>
    <mergeCell ref="F76:G76"/>
    <mergeCell ref="F75:G75"/>
    <mergeCell ref="I75:J75"/>
    <mergeCell ref="F74:G74"/>
    <mergeCell ref="I74:J74"/>
    <mergeCell ref="I73:J73"/>
    <mergeCell ref="F73:G73"/>
    <mergeCell ref="F72:G72"/>
    <mergeCell ref="I72:J72"/>
    <mergeCell ref="F71:G71"/>
    <mergeCell ref="I71:J71"/>
    <mergeCell ref="I70:J70"/>
    <mergeCell ref="F70:G70"/>
    <mergeCell ref="F69:G69"/>
    <mergeCell ref="I69:J69"/>
    <mergeCell ref="F68:G68"/>
    <mergeCell ref="I68:J68"/>
    <mergeCell ref="I67:J67"/>
    <mergeCell ref="F67:G67"/>
    <mergeCell ref="F66:G66"/>
    <mergeCell ref="I66:J66"/>
    <mergeCell ref="I65:J65"/>
    <mergeCell ref="I64:J64"/>
    <mergeCell ref="F65:G65"/>
    <mergeCell ref="F64:G64"/>
    <mergeCell ref="F63:G63"/>
    <mergeCell ref="I63:J63"/>
    <mergeCell ref="F62:G62"/>
    <mergeCell ref="I62:J62"/>
    <mergeCell ref="I61:J61"/>
    <mergeCell ref="I60:J60"/>
    <mergeCell ref="F61:G61"/>
    <mergeCell ref="F60:G60"/>
    <mergeCell ref="F59:G59"/>
    <mergeCell ref="I59:J59"/>
    <mergeCell ref="F58:G58"/>
    <mergeCell ref="I58:J58"/>
    <mergeCell ref="I57:J57"/>
    <mergeCell ref="I56:J56"/>
    <mergeCell ref="F57:G57"/>
    <mergeCell ref="F56:G56"/>
    <mergeCell ref="F55:G55"/>
    <mergeCell ref="I55:J55"/>
    <mergeCell ref="F54:G54"/>
    <mergeCell ref="I54:J54"/>
    <mergeCell ref="I53:J53"/>
    <mergeCell ref="I52:J52"/>
    <mergeCell ref="F53:G53"/>
    <mergeCell ref="F52:G52"/>
    <mergeCell ref="F51:G51"/>
    <mergeCell ref="I51:J51"/>
    <mergeCell ref="F50:G50"/>
    <mergeCell ref="I50:J50"/>
    <mergeCell ref="I49:J49"/>
    <mergeCell ref="I48:J48"/>
    <mergeCell ref="F49:G49"/>
    <mergeCell ref="F48:G48"/>
    <mergeCell ref="F47:G47"/>
    <mergeCell ref="I47:J47"/>
    <mergeCell ref="F46:G46"/>
    <mergeCell ref="I46:J46"/>
    <mergeCell ref="I45:J45"/>
    <mergeCell ref="I44:J44"/>
    <mergeCell ref="F45:G45"/>
    <mergeCell ref="F44:G44"/>
    <mergeCell ref="F43:G43"/>
    <mergeCell ref="I43:J43"/>
    <mergeCell ref="F42:G42"/>
    <mergeCell ref="I42:J42"/>
    <mergeCell ref="I41:J41"/>
    <mergeCell ref="I40:J40"/>
    <mergeCell ref="F41:G41"/>
    <mergeCell ref="F40:G40"/>
    <mergeCell ref="F39:G39"/>
    <mergeCell ref="I39:J39"/>
    <mergeCell ref="F38:G38"/>
    <mergeCell ref="I38:J38"/>
    <mergeCell ref="I37:J37"/>
    <mergeCell ref="I36:J36"/>
    <mergeCell ref="F37:G37"/>
    <mergeCell ref="F36:G36"/>
    <mergeCell ref="F35:G35"/>
    <mergeCell ref="I35:J35"/>
    <mergeCell ref="F34:G34"/>
    <mergeCell ref="I34:J34"/>
    <mergeCell ref="I33:J33"/>
    <mergeCell ref="I32:J32"/>
    <mergeCell ref="F33:G33"/>
    <mergeCell ref="F32:G32"/>
    <mergeCell ref="F31:G31"/>
    <mergeCell ref="I31:J31"/>
    <mergeCell ref="F30:G30"/>
    <mergeCell ref="I30:J30"/>
    <mergeCell ref="I29:J29"/>
    <mergeCell ref="I28:J28"/>
    <mergeCell ref="F29:G29"/>
    <mergeCell ref="F28:G28"/>
    <mergeCell ref="F27:G27"/>
    <mergeCell ref="I27:J27"/>
    <mergeCell ref="F26:G26"/>
    <mergeCell ref="I26:J26"/>
    <mergeCell ref="I25:J25"/>
    <mergeCell ref="I24:J24"/>
    <mergeCell ref="F25:G25"/>
    <mergeCell ref="F24:G24"/>
    <mergeCell ref="F23:G23"/>
    <mergeCell ref="I23:J23"/>
    <mergeCell ref="F22:G22"/>
    <mergeCell ref="I22:J22"/>
    <mergeCell ref="I21:J21"/>
    <mergeCell ref="I20:J20"/>
    <mergeCell ref="F21:G21"/>
    <mergeCell ref="F20:G20"/>
    <mergeCell ref="F19:G19"/>
    <mergeCell ref="I19:J19"/>
    <mergeCell ref="F18:G18"/>
    <mergeCell ref="I18:J18"/>
    <mergeCell ref="I17:J17"/>
    <mergeCell ref="I16:J16"/>
    <mergeCell ref="F17:G17"/>
    <mergeCell ref="F16:G16"/>
    <mergeCell ref="F15:G15"/>
    <mergeCell ref="I15:J15"/>
    <mergeCell ref="F14:G14"/>
    <mergeCell ref="I14:J14"/>
    <mergeCell ref="I13:J13"/>
    <mergeCell ref="I12:J12"/>
    <mergeCell ref="F13:G13"/>
    <mergeCell ref="F12:G12"/>
    <mergeCell ref="F11:G11"/>
    <mergeCell ref="I11:J11"/>
    <mergeCell ref="F10:G10"/>
    <mergeCell ref="I10:J10"/>
    <mergeCell ref="I4:J4"/>
    <mergeCell ref="F5:G5"/>
    <mergeCell ref="F4:G4"/>
    <mergeCell ref="E3:J3"/>
    <mergeCell ref="A2:D2"/>
    <mergeCell ref="E2:J2"/>
    <mergeCell ref="I9:J9"/>
    <mergeCell ref="I8:J8"/>
    <mergeCell ref="F9:G9"/>
    <mergeCell ref="F8:G8"/>
    <mergeCell ref="F7:G7"/>
    <mergeCell ref="I7:J7"/>
    <mergeCell ref="F6:G6"/>
    <mergeCell ref="I6:J6"/>
    <mergeCell ref="I5:J5"/>
  </mergeCells>
  <pageMargins left="0.196850393700787" right="0.196850393700787" top="0.196850393700787" bottom="0.45657244094488197" header="0.196850393700787" footer="0.196850393700787"/>
  <pageSetup paperSize="8" orientation="portrait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showGridLines="0" tabSelected="1" view="pageBreakPreview" topLeftCell="A19" zoomScale="60" zoomScaleNormal="100" workbookViewId="0">
      <selection activeCell="K27" sqref="K27"/>
    </sheetView>
  </sheetViews>
  <sheetFormatPr defaultRowHeight="15" x14ac:dyDescent="0.25"/>
  <cols>
    <col min="1" max="1" width="21.85546875" style="7" customWidth="1"/>
    <col min="2" max="2" width="6.7109375" style="7" customWidth="1"/>
    <col min="3" max="3" width="25.7109375" style="7" customWidth="1"/>
    <col min="4" max="4" width="15.5703125" style="7" customWidth="1"/>
    <col min="5" max="5" width="15.28515625" style="7" customWidth="1"/>
    <col min="6" max="6" width="14.28515625" style="7" customWidth="1"/>
  </cols>
  <sheetData>
    <row r="1" spans="1:6" ht="5.65" customHeight="1" x14ac:dyDescent="0.25"/>
    <row r="2" spans="1:6" x14ac:dyDescent="0.25">
      <c r="A2" s="50" t="s">
        <v>756</v>
      </c>
      <c r="B2" s="32"/>
      <c r="C2" s="32"/>
      <c r="D2" s="32"/>
      <c r="E2" s="32"/>
      <c r="F2" s="32"/>
    </row>
    <row r="3" spans="1:6" x14ac:dyDescent="0.25">
      <c r="A3" s="12" t="s">
        <v>0</v>
      </c>
      <c r="B3" s="12" t="s">
        <v>0</v>
      </c>
      <c r="C3" s="12" t="s">
        <v>0</v>
      </c>
      <c r="D3" s="13"/>
      <c r="E3" s="35"/>
      <c r="F3" s="36"/>
    </row>
    <row r="4" spans="1:6" ht="36" x14ac:dyDescent="0.25">
      <c r="A4" s="14" t="s">
        <v>9</v>
      </c>
      <c r="B4" s="14" t="s">
        <v>10</v>
      </c>
      <c r="C4" s="14" t="s">
        <v>757</v>
      </c>
      <c r="D4" s="15" t="s">
        <v>12</v>
      </c>
      <c r="E4" s="15" t="s">
        <v>12</v>
      </c>
      <c r="F4" s="15" t="s">
        <v>809</v>
      </c>
    </row>
    <row r="5" spans="1:6" x14ac:dyDescent="0.25">
      <c r="A5" s="15" t="s">
        <v>13</v>
      </c>
      <c r="B5" s="15" t="s">
        <v>14</v>
      </c>
      <c r="C5" s="15" t="s">
        <v>15</v>
      </c>
      <c r="D5" s="15" t="s">
        <v>16</v>
      </c>
      <c r="E5" s="15" t="s">
        <v>17</v>
      </c>
      <c r="F5" s="15" t="s">
        <v>18</v>
      </c>
    </row>
    <row r="6" spans="1:6" ht="48.75" x14ac:dyDescent="0.25">
      <c r="A6" s="6" t="s">
        <v>758</v>
      </c>
      <c r="B6" s="16">
        <v>500</v>
      </c>
      <c r="C6" s="16" t="s">
        <v>20</v>
      </c>
      <c r="D6" s="17">
        <v>8075200</v>
      </c>
      <c r="E6" s="17">
        <v>-6933593.2300000004</v>
      </c>
      <c r="F6" s="17">
        <f>D6-E6</f>
        <v>15008793.23</v>
      </c>
    </row>
    <row r="7" spans="1:6" ht="48.75" x14ac:dyDescent="0.25">
      <c r="A7" s="4" t="s">
        <v>759</v>
      </c>
      <c r="B7" s="19">
        <v>520</v>
      </c>
      <c r="C7" s="19" t="s">
        <v>20</v>
      </c>
      <c r="D7" s="20">
        <v>4000000</v>
      </c>
      <c r="E7" s="30"/>
      <c r="F7" s="20">
        <f t="shared" ref="F7:F23" si="0">D7-E7</f>
        <v>4000000</v>
      </c>
    </row>
    <row r="8" spans="1:6" ht="36.75" x14ac:dyDescent="0.25">
      <c r="A8" s="4" t="s">
        <v>760</v>
      </c>
      <c r="B8" s="19">
        <v>520</v>
      </c>
      <c r="C8" s="19" t="s">
        <v>761</v>
      </c>
      <c r="D8" s="20">
        <v>4000000</v>
      </c>
      <c r="E8" s="30"/>
      <c r="F8" s="20">
        <f t="shared" si="0"/>
        <v>4000000</v>
      </c>
    </row>
    <row r="9" spans="1:6" ht="48.75" x14ac:dyDescent="0.25">
      <c r="A9" s="4" t="s">
        <v>762</v>
      </c>
      <c r="B9" s="19">
        <v>520</v>
      </c>
      <c r="C9" s="19" t="s">
        <v>763</v>
      </c>
      <c r="D9" s="20">
        <v>13400000</v>
      </c>
      <c r="E9" s="30"/>
      <c r="F9" s="20">
        <f t="shared" si="0"/>
        <v>13400000</v>
      </c>
    </row>
    <row r="10" spans="1:6" ht="60.75" x14ac:dyDescent="0.25">
      <c r="A10" s="4" t="s">
        <v>764</v>
      </c>
      <c r="B10" s="19">
        <v>520</v>
      </c>
      <c r="C10" s="19" t="s">
        <v>765</v>
      </c>
      <c r="D10" s="20">
        <v>13400000</v>
      </c>
      <c r="E10" s="30"/>
      <c r="F10" s="20">
        <f t="shared" si="0"/>
        <v>13400000</v>
      </c>
    </row>
    <row r="11" spans="1:6" ht="60.75" x14ac:dyDescent="0.25">
      <c r="A11" s="4" t="s">
        <v>766</v>
      </c>
      <c r="B11" s="19">
        <v>520</v>
      </c>
      <c r="C11" s="19" t="s">
        <v>767</v>
      </c>
      <c r="D11" s="20">
        <v>-9400000</v>
      </c>
      <c r="E11" s="30"/>
      <c r="F11" s="20">
        <f t="shared" si="0"/>
        <v>-9400000</v>
      </c>
    </row>
    <row r="12" spans="1:6" ht="60.75" x14ac:dyDescent="0.25">
      <c r="A12" s="4" t="s">
        <v>768</v>
      </c>
      <c r="B12" s="19">
        <v>520</v>
      </c>
      <c r="C12" s="19" t="s">
        <v>769</v>
      </c>
      <c r="D12" s="20">
        <v>-9400000</v>
      </c>
      <c r="E12" s="30"/>
      <c r="F12" s="20">
        <f t="shared" si="0"/>
        <v>-9400000</v>
      </c>
    </row>
    <row r="13" spans="1:6" x14ac:dyDescent="0.25">
      <c r="A13" s="4" t="s">
        <v>770</v>
      </c>
      <c r="B13" s="19">
        <v>700</v>
      </c>
      <c r="C13" s="19" t="s">
        <v>771</v>
      </c>
      <c r="D13" s="20">
        <v>4075200</v>
      </c>
      <c r="E13" s="20">
        <v>-6933593.2300000004</v>
      </c>
      <c r="F13" s="20">
        <f t="shared" si="0"/>
        <v>11008793.23</v>
      </c>
    </row>
    <row r="14" spans="1:6" ht="36.75" x14ac:dyDescent="0.25">
      <c r="A14" s="4" t="s">
        <v>772</v>
      </c>
      <c r="B14" s="19">
        <v>710</v>
      </c>
      <c r="C14" s="19" t="s">
        <v>773</v>
      </c>
      <c r="D14" s="20">
        <v>-1027612960.1900001</v>
      </c>
      <c r="E14" s="20">
        <v>-1021304048.3200001</v>
      </c>
      <c r="F14" s="20">
        <f t="shared" si="0"/>
        <v>-6308911.8700000048</v>
      </c>
    </row>
    <row r="15" spans="1:6" ht="24.75" x14ac:dyDescent="0.25">
      <c r="A15" s="4" t="s">
        <v>774</v>
      </c>
      <c r="B15" s="19">
        <v>710</v>
      </c>
      <c r="C15" s="19" t="s">
        <v>775</v>
      </c>
      <c r="D15" s="20">
        <v>-1027612960.1900001</v>
      </c>
      <c r="E15" s="20">
        <v>-1021304048.3200001</v>
      </c>
      <c r="F15" s="20">
        <f t="shared" si="0"/>
        <v>-6308911.8700000048</v>
      </c>
    </row>
    <row r="16" spans="1:6" ht="24.75" x14ac:dyDescent="0.25">
      <c r="A16" s="4" t="s">
        <v>776</v>
      </c>
      <c r="B16" s="19">
        <v>710</v>
      </c>
      <c r="C16" s="19" t="s">
        <v>777</v>
      </c>
      <c r="D16" s="20">
        <v>-1027612960.1900001</v>
      </c>
      <c r="E16" s="20">
        <v>-1021304048.3200001</v>
      </c>
      <c r="F16" s="20">
        <f t="shared" si="0"/>
        <v>-6308911.8700000048</v>
      </c>
    </row>
    <row r="17" spans="1:6" ht="36.75" x14ac:dyDescent="0.25">
      <c r="A17" s="4" t="s">
        <v>778</v>
      </c>
      <c r="B17" s="19">
        <v>710</v>
      </c>
      <c r="C17" s="19" t="s">
        <v>779</v>
      </c>
      <c r="D17" s="20">
        <v>-1027612960.1900001</v>
      </c>
      <c r="E17" s="20">
        <v>-1021304048.3200001</v>
      </c>
      <c r="F17" s="20">
        <f t="shared" si="0"/>
        <v>-6308911.8700000048</v>
      </c>
    </row>
    <row r="18" spans="1:6" ht="48.75" x14ac:dyDescent="0.25">
      <c r="A18" s="4" t="s">
        <v>780</v>
      </c>
      <c r="B18" s="19">
        <v>710</v>
      </c>
      <c r="C18" s="19" t="s">
        <v>781</v>
      </c>
      <c r="D18" s="20">
        <v>-1027612960.1900001</v>
      </c>
      <c r="E18" s="20">
        <v>-1021304048.3200001</v>
      </c>
      <c r="F18" s="20">
        <f t="shared" si="0"/>
        <v>-6308911.8700000048</v>
      </c>
    </row>
    <row r="19" spans="1:6" ht="36.75" x14ac:dyDescent="0.25">
      <c r="A19" s="4" t="s">
        <v>782</v>
      </c>
      <c r="B19" s="19">
        <v>720</v>
      </c>
      <c r="C19" s="19" t="s">
        <v>783</v>
      </c>
      <c r="D19" s="20">
        <v>1031688160.1900001</v>
      </c>
      <c r="E19" s="20">
        <v>1014370455.09</v>
      </c>
      <c r="F19" s="20">
        <f t="shared" si="0"/>
        <v>17317705.100000024</v>
      </c>
    </row>
    <row r="20" spans="1:6" ht="24.75" x14ac:dyDescent="0.25">
      <c r="A20" s="4" t="s">
        <v>784</v>
      </c>
      <c r="B20" s="19">
        <v>720</v>
      </c>
      <c r="C20" s="19" t="s">
        <v>785</v>
      </c>
      <c r="D20" s="20">
        <v>1031688160.1900001</v>
      </c>
      <c r="E20" s="20">
        <v>1014370455.09</v>
      </c>
      <c r="F20" s="20">
        <f t="shared" si="0"/>
        <v>17317705.100000024</v>
      </c>
    </row>
    <row r="21" spans="1:6" ht="24.75" x14ac:dyDescent="0.25">
      <c r="A21" s="4" t="s">
        <v>786</v>
      </c>
      <c r="B21" s="19">
        <v>720</v>
      </c>
      <c r="C21" s="19" t="s">
        <v>787</v>
      </c>
      <c r="D21" s="20">
        <v>1031688160.1900001</v>
      </c>
      <c r="E21" s="20">
        <v>1014370455.09</v>
      </c>
      <c r="F21" s="20">
        <f t="shared" si="0"/>
        <v>17317705.100000024</v>
      </c>
    </row>
    <row r="22" spans="1:6" ht="36.75" x14ac:dyDescent="0.25">
      <c r="A22" s="4" t="s">
        <v>788</v>
      </c>
      <c r="B22" s="19">
        <v>720</v>
      </c>
      <c r="C22" s="19" t="s">
        <v>789</v>
      </c>
      <c r="D22" s="20">
        <v>1031688160.1900001</v>
      </c>
      <c r="E22" s="20">
        <v>1014370455.09</v>
      </c>
      <c r="F22" s="20">
        <f t="shared" si="0"/>
        <v>17317705.100000024</v>
      </c>
    </row>
    <row r="23" spans="1:6" ht="48.75" x14ac:dyDescent="0.25">
      <c r="A23" s="4" t="s">
        <v>790</v>
      </c>
      <c r="B23" s="19">
        <v>720</v>
      </c>
      <c r="C23" s="19" t="s">
        <v>791</v>
      </c>
      <c r="D23" s="20">
        <v>1031688160.1900001</v>
      </c>
      <c r="E23" s="20">
        <v>1014370455.09</v>
      </c>
      <c r="F23" s="20">
        <f t="shared" si="0"/>
        <v>17317705.100000024</v>
      </c>
    </row>
  </sheetData>
  <mergeCells count="3">
    <mergeCell ref="A2:D2"/>
    <mergeCell ref="E2:F2"/>
    <mergeCell ref="E3:F3"/>
  </mergeCells>
  <pageMargins left="0.196850393700787" right="0.196850393700787" top="0.196850393700787" bottom="0.45657244094488197" header="0.196850393700787" footer="0.196850393700787"/>
  <pageSetup paperSize="8" scale="98" orientation="portrait" verticalDpi="300" r:id="rId1"/>
  <headerFooter alignWithMargins="0">
    <oddFooter>&amp;L&amp;"Arial,Regular"&amp;8 - 3 -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1 расх</vt:lpstr>
      <vt:lpstr>прил 1источ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Лариса</cp:lastModifiedBy>
  <cp:lastPrinted>2022-04-14T07:13:35Z</cp:lastPrinted>
  <dcterms:created xsi:type="dcterms:W3CDTF">2022-03-09T10:44:12Z</dcterms:created>
  <dcterms:modified xsi:type="dcterms:W3CDTF">2022-04-14T07:13:47Z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